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otaaloverzicht" sheetId="2" r:id="rId1"/>
    <sheet name="ND1" sheetId="3" r:id="rId2"/>
    <sheet name="NH1" sheetId="4" r:id="rId3"/>
    <sheet name="MA1" sheetId="5" r:id="rId4"/>
    <sheet name="MB1" sheetId="6" r:id="rId5"/>
    <sheet name="N4-1" sheetId="7" r:id="rId6"/>
    <sheet name="Blad6" sheetId="8" r:id="rId7"/>
  </sheets>
  <definedNames>
    <definedName name="Z_295FE0CC_E33B_4381_8BAF_2B6ADCEA0998_.wvu.FilterData" localSheetId="0" hidden="1">Totaaloverzicht!$A$2:$N$186</definedName>
    <definedName name="Z_D8184E1A_98E8_4704_B64C_45E5D776CF87_.wvu.FilterData" localSheetId="0" hidden="1">Totaaloverzicht!$A$1:$Z$185</definedName>
    <definedName name="Z_F0295D9A_04A4_4C98_881D_DCB589EC615C_.wvu.FilterData" localSheetId="0" hidden="1">Totaaloverzicht!$A$2:$N$185</definedName>
    <definedName name="Z_FB2E5A3F_5E5D_4810_A220_2798C638F4CB_.wvu.FilterData" localSheetId="0" hidden="1">Totaaloverzicht!$A$4:$N$186</definedName>
  </definedNames>
  <calcPr calcId="125725"/>
  <customWorkbookViews>
    <customWorkbookView name="Filter 1" guid="{295FE0CC-E33B-4381-8BAF-2B6ADCEA0998}" maximized="1" windowWidth="0" windowHeight="0" activeSheetId="0"/>
    <customWorkbookView name="Filter 3" guid="{F0295D9A-04A4-4C98-881D-DCB589EC615C}" maximized="1" windowWidth="0" windowHeight="0" activeSheetId="0"/>
    <customWorkbookView name="Filter 2" guid="{FB2E5A3F-5E5D-4810-A220-2798C638F4CB}" maximized="1" windowWidth="0" windowHeight="0" activeSheetId="0"/>
    <customWorkbookView name="Filter 4" guid="{D8184E1A-98E8-4704-B64C-45E5D776CF87}" maximized="1" windowWidth="0" windowHeight="0" activeSheetId="0"/>
  </customWorkbookViews>
  <extLst>
    <ext uri="GoogleSheetsCustomDataVersion1">
      <go:sheetsCustomData xmlns:go="http://customooxmlschemas.google.com/" r:id="rId12" roundtripDataSignature="AMtx7mgpwO6mcx3bC8gF+IK9zpYUCznF6g=="/>
    </ext>
  </extLst>
</workbook>
</file>

<file path=xl/calcChain.xml><?xml version="1.0" encoding="utf-8"?>
<calcChain xmlns="http://schemas.openxmlformats.org/spreadsheetml/2006/main">
  <c r="B30" i="7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20" i="6"/>
  <c r="B19"/>
  <c r="B18"/>
  <c r="B17"/>
  <c r="B16"/>
  <c r="B15"/>
  <c r="B14"/>
  <c r="B13"/>
  <c r="B12"/>
  <c r="B11"/>
  <c r="B20" i="5"/>
  <c r="B19"/>
  <c r="B18"/>
  <c r="B17"/>
  <c r="B16"/>
  <c r="B15"/>
  <c r="B14"/>
  <c r="B13"/>
  <c r="B12"/>
  <c r="B11"/>
  <c r="B31" i="4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8" i="3"/>
  <c r="B27"/>
  <c r="B26"/>
  <c r="B25"/>
  <c r="B24"/>
  <c r="B23"/>
  <c r="B22"/>
  <c r="B21"/>
  <c r="B20"/>
  <c r="B19"/>
  <c r="B18"/>
  <c r="B17"/>
  <c r="B16"/>
  <c r="B15"/>
  <c r="B14"/>
  <c r="B13"/>
  <c r="B12"/>
  <c r="B11"/>
  <c r="N61" i="2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N7"/>
  <c r="M7"/>
  <c r="L7"/>
  <c r="K7"/>
  <c r="J7"/>
  <c r="I7"/>
  <c r="H7"/>
  <c r="G7"/>
  <c r="F7"/>
  <c r="E7"/>
  <c r="D7"/>
  <c r="C7"/>
  <c r="B7"/>
  <c r="A7"/>
  <c r="N6"/>
  <c r="M6"/>
  <c r="L6"/>
  <c r="K6"/>
  <c r="J6"/>
  <c r="I6"/>
  <c r="H6"/>
  <c r="G6"/>
  <c r="F6"/>
  <c r="E6"/>
  <c r="D6"/>
  <c r="C6"/>
  <c r="B6"/>
  <c r="A6"/>
  <c r="N5"/>
  <c r="M5"/>
  <c r="L5"/>
  <c r="K5"/>
  <c r="J5"/>
  <c r="I5"/>
  <c r="H5"/>
  <c r="G5"/>
  <c r="F5"/>
  <c r="E5"/>
  <c r="D5"/>
  <c r="C5"/>
  <c r="B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E3"/>
  <c r="D3"/>
  <c r="C3"/>
  <c r="B3"/>
  <c r="A3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<sst xmlns="http://schemas.openxmlformats.org/spreadsheetml/2006/main" count="668" uniqueCount="254">
  <si>
    <t>Jules Jacobs</t>
  </si>
  <si>
    <t>Ramino Peters</t>
  </si>
  <si>
    <t>Rob Janssen</t>
  </si>
  <si>
    <t>Sander Verstappen</t>
  </si>
  <si>
    <t>Roland Verstappen</t>
  </si>
  <si>
    <t>Tessa Verstappen</t>
  </si>
  <si>
    <t>Kelly Nies</t>
  </si>
  <si>
    <t>Cindy Kerstjens</t>
  </si>
  <si>
    <t>Joyce van Ratingen</t>
  </si>
  <si>
    <t>Sophie Doensen</t>
  </si>
  <si>
    <t>Ingrid Strijdveen</t>
  </si>
  <si>
    <t>Martine van Riel</t>
  </si>
  <si>
    <t>Margo Saes</t>
  </si>
  <si>
    <t>Wendy Gielen</t>
  </si>
  <si>
    <t>Cobi van Herten</t>
  </si>
  <si>
    <t>Marleen Verdonschot</t>
  </si>
  <si>
    <t>John van Wijk</t>
  </si>
  <si>
    <t>Ralf van der Zanden</t>
  </si>
  <si>
    <t>Jeroen Eekhout</t>
  </si>
  <si>
    <t>André Verstappen</t>
  </si>
  <si>
    <t>Stan Stijnen</t>
  </si>
  <si>
    <t>Guus Götzen</t>
  </si>
  <si>
    <t>Niek Creemers</t>
  </si>
  <si>
    <t>Nel Ronken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</si>
  <si>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</si>
  <si>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</si>
  <si>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</si>
  <si>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</si>
  <si>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</si>
  <si>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</si>
  <si>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</si>
  <si>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</si>
  <si>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</si>
  <si>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</si>
  <si>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</si>
  <si>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</si>
  <si>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</si>
  <si>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</si>
  <si>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</si>
  <si>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Tecona ADC DS 5</t>
  </si>
  <si>
    <t>G</t>
  </si>
  <si>
    <t>Tecona ADC DS 4</t>
  </si>
  <si>
    <t>KL. D2L</t>
  </si>
  <si>
    <t>B</t>
  </si>
  <si>
    <t>Van Hoorn Carbide VC Weert DS 3</t>
  </si>
  <si>
    <t>H</t>
  </si>
  <si>
    <t>VC Heerlen DS 2</t>
  </si>
  <si>
    <t>C</t>
  </si>
  <si>
    <t>-</t>
  </si>
  <si>
    <t>I</t>
  </si>
  <si>
    <t>Furos DS 2</t>
  </si>
  <si>
    <t>D</t>
  </si>
  <si>
    <t>Ledûb Volleybal DS 5</t>
  </si>
  <si>
    <t>J</t>
  </si>
  <si>
    <t>VC Fortutas DS 1</t>
  </si>
  <si>
    <t>E</t>
  </si>
  <si>
    <t>K</t>
  </si>
  <si>
    <t>Tecona ADC DS 7</t>
  </si>
  <si>
    <t>F</t>
  </si>
  <si>
    <t>VC S.E.C. DS 2</t>
  </si>
  <si>
    <t>L</t>
  </si>
  <si>
    <t>Fyrfad DS 2</t>
  </si>
  <si>
    <t xml:space="preserve">zaalcode </t>
  </si>
  <si>
    <t>sporthal</t>
  </si>
  <si>
    <t>D2L-JB</t>
  </si>
  <si>
    <t>NDWBE</t>
  </si>
  <si>
    <t>Sport- en squashcentrum</t>
  </si>
  <si>
    <t>Nederweert</t>
  </si>
  <si>
    <t>D2L-AJ</t>
  </si>
  <si>
    <t>URMOV</t>
  </si>
  <si>
    <t>Overmunthe</t>
  </si>
  <si>
    <t>Urmond</t>
  </si>
  <si>
    <t>nvt</t>
  </si>
  <si>
    <t>D2L-JK</t>
  </si>
  <si>
    <t>D2L-JL</t>
  </si>
  <si>
    <t>D2L-IJ</t>
  </si>
  <si>
    <t>KRDKE</t>
  </si>
  <si>
    <t>Kerkrade-West</t>
  </si>
  <si>
    <t>Kerkrade</t>
  </si>
  <si>
    <t>D2L-JH</t>
  </si>
  <si>
    <t>D2L-GJ</t>
  </si>
  <si>
    <t>D2L-JF</t>
  </si>
  <si>
    <t>Hilde vd Kerkhof en Marlies Triepels</t>
  </si>
  <si>
    <t>D2L-JD</t>
  </si>
  <si>
    <t>D2L-BJ</t>
  </si>
  <si>
    <t>WRTBR</t>
  </si>
  <si>
    <t>Aan de bron</t>
  </si>
  <si>
    <t>Weert</t>
  </si>
  <si>
    <t>D2L-JA</t>
  </si>
  <si>
    <t>D2L-KJ</t>
  </si>
  <si>
    <t>D2L-LJ</t>
  </si>
  <si>
    <t>MTTUM</t>
  </si>
  <si>
    <t>Universitair Sportcentrum UM Sports</t>
  </si>
  <si>
    <t>Maastricht</t>
  </si>
  <si>
    <t>D2L-JI</t>
  </si>
  <si>
    <t>Rita de leeuw</t>
  </si>
  <si>
    <t>D2L-HJ</t>
  </si>
  <si>
    <t>HRLGB</t>
  </si>
  <si>
    <t>A Gene Bek</t>
  </si>
  <si>
    <t>Heerlen</t>
  </si>
  <si>
    <t>D2L-JG</t>
  </si>
  <si>
    <t>D2L-FJ</t>
  </si>
  <si>
    <t>VKBPL</t>
  </si>
  <si>
    <t>Sporthal Polfermolen</t>
  </si>
  <si>
    <t>Valkenburg LB</t>
  </si>
  <si>
    <t>D2L-DJ</t>
  </si>
  <si>
    <t>BDLZU</t>
  </si>
  <si>
    <t>Zuiderpoort</t>
  </si>
  <si>
    <t>Budel</t>
  </si>
  <si>
    <t>Heren 1</t>
  </si>
  <si>
    <t>Van Hoorn Carbide VC Weert HS 1</t>
  </si>
  <si>
    <t>Hovoc HS 4</t>
  </si>
  <si>
    <t>KL. H2F</t>
  </si>
  <si>
    <t>Hovoc HS 3</t>
  </si>
  <si>
    <t>Livoc Liessel HS 1</t>
  </si>
  <si>
    <t>VC Olympia HS 2</t>
  </si>
  <si>
    <t>VC Athos '70/VC Trivia HS 2</t>
  </si>
  <si>
    <t>Ledûb Volleybal HS 3</t>
  </si>
  <si>
    <t>VC Fortutas HS 1</t>
  </si>
  <si>
    <t>VC Velden HS 1</t>
  </si>
  <si>
    <t>Civitas HS 2</t>
  </si>
  <si>
    <t>Peelpush HS 3</t>
  </si>
  <si>
    <t>BVC Holyoke HS 1</t>
  </si>
  <si>
    <t>H2F-CJ</t>
  </si>
  <si>
    <t>PNGPI</t>
  </si>
  <si>
    <t>Piushof</t>
  </si>
  <si>
    <t>Panningen</t>
  </si>
  <si>
    <t>H2F-JB</t>
  </si>
  <si>
    <t>Arjan van Engelen en Stan Stijnen</t>
  </si>
  <si>
    <t>H2F-AJ</t>
  </si>
  <si>
    <t>H2F-JK</t>
  </si>
  <si>
    <t>Guus Götzen en Theo Luijten</t>
  </si>
  <si>
    <t>H2F-JL</t>
  </si>
  <si>
    <t>H2F-JH</t>
  </si>
  <si>
    <t>Ton Dams en Jan Jansen</t>
  </si>
  <si>
    <t>H2F-GJ</t>
  </si>
  <si>
    <t>HRTDE</t>
  </si>
  <si>
    <t>Dendron Sporthal</t>
  </si>
  <si>
    <t>Horst</t>
  </si>
  <si>
    <t>H2F-JF</t>
  </si>
  <si>
    <t>Rachelle Meijer en Romy Nouwen</t>
  </si>
  <si>
    <t>H2F-EJ</t>
  </si>
  <si>
    <t>VELVI</t>
  </si>
  <si>
    <t>De Vilgaard</t>
  </si>
  <si>
    <t>Velden</t>
  </si>
  <si>
    <t>H2F-JD</t>
  </si>
  <si>
    <t>Melissa Mans en Veerle Vossen</t>
  </si>
  <si>
    <t>H2F-BJ</t>
  </si>
  <si>
    <t>H2F-JA</t>
  </si>
  <si>
    <t>H2F-KJ</t>
  </si>
  <si>
    <t>VLOHA</t>
  </si>
  <si>
    <t>Ruben Kogeldans Sporthal</t>
  </si>
  <si>
    <t>Venlo</t>
  </si>
  <si>
    <t>H2F-LJ</t>
  </si>
  <si>
    <t>BELHA</t>
  </si>
  <si>
    <t>De Hamar</t>
  </si>
  <si>
    <t>Belfeld</t>
  </si>
  <si>
    <t>H2F-JI</t>
  </si>
  <si>
    <t>H2F-IJ</t>
  </si>
  <si>
    <t>SVMKR</t>
  </si>
  <si>
    <t>De Kruisweide</t>
  </si>
  <si>
    <t>Sevenum</t>
  </si>
  <si>
    <t>H2F-HJ</t>
  </si>
  <si>
    <t>LSLSM</t>
  </si>
  <si>
    <t>De Smeltkroes</t>
  </si>
  <si>
    <t>Liessel</t>
  </si>
  <si>
    <t>H2F-JG</t>
  </si>
  <si>
    <t>H2F-FJ</t>
  </si>
  <si>
    <t>MEIKO</t>
  </si>
  <si>
    <t>De Korref</t>
  </si>
  <si>
    <t>Meijel</t>
  </si>
  <si>
    <t>H2F-JE</t>
  </si>
  <si>
    <t>H2F-DJ</t>
  </si>
  <si>
    <t>H2F-JC</t>
  </si>
  <si>
    <t>Meisjes A1</t>
  </si>
  <si>
    <t>Bedovo MA 1</t>
  </si>
  <si>
    <t>MA3B1</t>
  </si>
  <si>
    <t>VC Fortutas MA 1</t>
  </si>
  <si>
    <t>VC Riethoven MA 1</t>
  </si>
  <si>
    <t>VCE/PSV MA 2</t>
  </si>
  <si>
    <t>VCE/PSV MA 3</t>
  </si>
  <si>
    <t>ActiveRooy/MVC MA 1</t>
  </si>
  <si>
    <t>1e HELFT</t>
  </si>
  <si>
    <t>MA3B1-DB</t>
  </si>
  <si>
    <t>EHVFS</t>
  </si>
  <si>
    <t>Sporthogeschool</t>
  </si>
  <si>
    <t>Eindhoven</t>
  </si>
  <si>
    <t>MA3B1-AB</t>
  </si>
  <si>
    <t>BKDEK</t>
  </si>
  <si>
    <t>D'n Ekker</t>
  </si>
  <si>
    <t>Beek en Donk</t>
  </si>
  <si>
    <t>MA3B1-BD</t>
  </si>
  <si>
    <t>ouders</t>
  </si>
  <si>
    <t>MA3B1-BC</t>
  </si>
  <si>
    <t>MA3B1-FB</t>
  </si>
  <si>
    <t>VENW2</t>
  </si>
  <si>
    <t>De Wetteling [2]</t>
  </si>
  <si>
    <t>Venray</t>
  </si>
  <si>
    <t>MA3B1-BA</t>
  </si>
  <si>
    <t>MA3B1-CB</t>
  </si>
  <si>
    <t>RHVKE</t>
  </si>
  <si>
    <t>De Kemphaan</t>
  </si>
  <si>
    <t>Riethoven</t>
  </si>
  <si>
    <t>MA3B1-BF</t>
  </si>
  <si>
    <t>MA3B1-BE</t>
  </si>
  <si>
    <t>MA3B1-EB</t>
  </si>
  <si>
    <t>2e HELFT</t>
  </si>
  <si>
    <t>Meisjes B1</t>
  </si>
  <si>
    <t>Accretos MB 1</t>
  </si>
  <si>
    <t>MB2J1</t>
  </si>
  <si>
    <t>Bach SV MB 1</t>
  </si>
  <si>
    <t>Olsredlem MB 1</t>
  </si>
  <si>
    <t>Revoc/VCB MB 2</t>
  </si>
  <si>
    <t>VC Fortutas MB 1</t>
  </si>
  <si>
    <t>VC Patrick MB 1</t>
  </si>
  <si>
    <t>MB2J1-AE</t>
  </si>
  <si>
    <t>NERMV</t>
  </si>
  <si>
    <t>Het Maasveld</t>
  </si>
  <si>
    <t>Neer</t>
  </si>
  <si>
    <t>MB2J1-EA</t>
  </si>
  <si>
    <t>MB2J1-DE</t>
  </si>
  <si>
    <t>REVSC</t>
  </si>
  <si>
    <t>De Schans</t>
  </si>
  <si>
    <t>Reuver</t>
  </si>
  <si>
    <t>MB2J1-EF</t>
  </si>
  <si>
    <t>Jos?</t>
  </si>
  <si>
    <t>MB2J1-CE</t>
  </si>
  <si>
    <t>MDOBE</t>
  </si>
  <si>
    <t>MFC De Zwingel</t>
  </si>
  <si>
    <t>Melderslo</t>
  </si>
  <si>
    <t>MB2J1-EB</t>
  </si>
  <si>
    <t>MB2J1-FE</t>
  </si>
  <si>
    <t>ECHBA</t>
  </si>
  <si>
    <t>In de Bandert</t>
  </si>
  <si>
    <t>Echt</t>
  </si>
  <si>
    <t>MB2J1-ED</t>
  </si>
  <si>
    <t>MB2J1-BE</t>
  </si>
  <si>
    <t>ELLSC</t>
  </si>
  <si>
    <t>Gymzaal Scheyvenstraat</t>
  </si>
  <si>
    <t>Ell</t>
  </si>
  <si>
    <t>MB2J1-EC</t>
  </si>
  <si>
    <t>N4-1</t>
  </si>
  <si>
    <t>Revoc/VCB N5 1</t>
  </si>
  <si>
    <t>SV Ludentes N5 1</t>
  </si>
  <si>
    <t>CL1C1</t>
  </si>
  <si>
    <t>VC HERO N5 1</t>
  </si>
  <si>
    <t>S'62 N5 2</t>
  </si>
  <si>
    <t>VC Fortutas N5 1</t>
  </si>
  <si>
    <t>VC Patrick N5 1</t>
  </si>
  <si>
    <t>VC HERO N5 3</t>
  </si>
  <si>
    <t>VC Maasdal N5 1</t>
  </si>
  <si>
    <t>Revoc/VCB N5 3</t>
  </si>
  <si>
    <t>BVC Holyoke N5 2</t>
  </si>
  <si>
    <t>Zaalwacht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</si>
</sst>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"/>
    <numFmt numFmtId="166" formatCode="dd\-mm\-yyyy"/>
  </numFmts>
  <fonts count="15">
    <font>
      <sz val="10"/>
      <color rgb="FF000000"/>
      <name val="Calibri"/>
      <scheme val="minor"/>
    </font>
    <font>
      <sz val="10"/>
      <color theme="1"/>
      <name val="Arial"/>
    </font>
    <font>
      <b/>
      <i/>
      <sz val="10"/>
      <color theme="1"/>
      <name val="Arial"/>
    </font>
    <font>
      <strike/>
      <sz val="10"/>
      <color theme="1"/>
      <name val="Arial"/>
    </font>
    <font>
      <sz val="10"/>
      <color rgb="FFFF0000"/>
      <name val="Arial"/>
    </font>
    <font>
      <sz val="10"/>
      <color theme="1"/>
      <name val="Verdana"/>
    </font>
    <font>
      <i/>
      <sz val="10"/>
      <color theme="1"/>
      <name val="Arial"/>
    </font>
    <font>
      <b/>
      <sz val="10"/>
      <color rgb="FFFF0000"/>
      <name val="Arial"/>
    </font>
    <font>
      <sz val="10"/>
      <color theme="1"/>
      <name val="Calibri"/>
    </font>
    <font>
      <sz val="10"/>
      <color theme="1"/>
      <name val="Calibri"/>
      <scheme val="minor"/>
    </font>
    <font>
      <sz val="8"/>
      <color theme="1"/>
      <name val="Arial"/>
    </font>
    <font>
      <sz val="10"/>
      <color theme="1"/>
      <name val="Calibri"/>
    </font>
    <font>
      <b/>
      <i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65" fontId="2" fillId="2" borderId="2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165" fontId="2" fillId="2" borderId="6" xfId="0" applyNumberFormat="1" applyFont="1" applyFill="1" applyBorder="1"/>
    <xf numFmtId="0" fontId="1" fillId="0" borderId="7" xfId="0" applyFont="1" applyBorder="1"/>
    <xf numFmtId="0" fontId="1" fillId="0" borderId="7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5" fontId="6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165" fontId="6" fillId="2" borderId="13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top"/>
    </xf>
    <xf numFmtId="166" fontId="1" fillId="2" borderId="13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8" fillId="2" borderId="14" xfId="0" applyFont="1" applyFill="1" applyBorder="1"/>
    <xf numFmtId="0" fontId="8" fillId="2" borderId="1" xfId="0" applyFont="1" applyFill="1" applyBorder="1"/>
    <xf numFmtId="20" fontId="4" fillId="2" borderId="13" xfId="0" applyNumberFormat="1" applyFont="1" applyFill="1" applyBorder="1" applyAlignment="1">
      <alignment horizontal="center"/>
    </xf>
    <xf numFmtId="0" fontId="6" fillId="0" borderId="3" xfId="0" applyFont="1" applyBorder="1"/>
    <xf numFmtId="0" fontId="1" fillId="2" borderId="15" xfId="0" applyFont="1" applyFill="1" applyBorder="1" applyAlignment="1"/>
    <xf numFmtId="0" fontId="1" fillId="0" borderId="16" xfId="0" applyFont="1" applyBorder="1"/>
    <xf numFmtId="0" fontId="6" fillId="0" borderId="7" xfId="0" applyFont="1" applyBorder="1"/>
    <xf numFmtId="0" fontId="1" fillId="2" borderId="17" xfId="0" applyFont="1" applyFill="1" applyBorder="1"/>
    <xf numFmtId="0" fontId="6" fillId="0" borderId="10" xfId="0" applyFont="1" applyBorder="1"/>
    <xf numFmtId="0" fontId="1" fillId="2" borderId="18" xfId="0" applyFont="1" applyFill="1" applyBorder="1"/>
    <xf numFmtId="0" fontId="1" fillId="0" borderId="19" xfId="0" applyFont="1" applyBorder="1"/>
    <xf numFmtId="0" fontId="4" fillId="0" borderId="0" xfId="0" applyFont="1"/>
    <xf numFmtId="0" fontId="4" fillId="2" borderId="14" xfId="0" applyFont="1" applyFill="1" applyBorder="1"/>
    <xf numFmtId="0" fontId="4" fillId="2" borderId="1" xfId="0" applyFont="1" applyFill="1" applyBorder="1"/>
    <xf numFmtId="0" fontId="9" fillId="2" borderId="0" xfId="0" applyFont="1" applyFill="1"/>
    <xf numFmtId="0" fontId="4" fillId="2" borderId="0" xfId="0" applyFont="1" applyFill="1" applyAlignment="1">
      <alignment horizontal="left"/>
    </xf>
    <xf numFmtId="0" fontId="1" fillId="2" borderId="15" xfId="0" applyFont="1" applyFill="1" applyBorder="1"/>
    <xf numFmtId="165" fontId="2" fillId="0" borderId="20" xfId="0" applyNumberFormat="1" applyFont="1" applyBorder="1"/>
    <xf numFmtId="0" fontId="6" fillId="0" borderId="21" xfId="0" applyFont="1" applyBorder="1"/>
    <xf numFmtId="0" fontId="1" fillId="0" borderId="13" xfId="0" applyFont="1" applyBorder="1"/>
    <xf numFmtId="0" fontId="2" fillId="0" borderId="22" xfId="0" applyFont="1" applyBorder="1"/>
    <xf numFmtId="0" fontId="1" fillId="0" borderId="23" xfId="0" applyFont="1" applyBorder="1"/>
    <xf numFmtId="0" fontId="1" fillId="0" borderId="13" xfId="0" applyFont="1" applyBorder="1" applyAlignment="1">
      <alignment horizontal="center" vertical="top"/>
    </xf>
    <xf numFmtId="165" fontId="6" fillId="0" borderId="13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6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6" fontId="1" fillId="0" borderId="13" xfId="0" applyNumberFormat="1" applyFont="1" applyBorder="1"/>
    <xf numFmtId="0" fontId="8" fillId="0" borderId="13" xfId="0" applyFont="1" applyBorder="1"/>
    <xf numFmtId="0" fontId="1" fillId="2" borderId="24" xfId="0" applyFont="1" applyFill="1" applyBorder="1"/>
    <xf numFmtId="0" fontId="3" fillId="0" borderId="5" xfId="0" applyFont="1" applyBorder="1"/>
    <xf numFmtId="0" fontId="3" fillId="0" borderId="0" xfId="0" applyFont="1"/>
    <xf numFmtId="0" fontId="1" fillId="2" borderId="25" xfId="0" applyFont="1" applyFill="1" applyBorder="1"/>
    <xf numFmtId="165" fontId="2" fillId="0" borderId="22" xfId="0" applyNumberFormat="1" applyFont="1" applyBorder="1"/>
    <xf numFmtId="0" fontId="1" fillId="2" borderId="26" xfId="0" applyFont="1" applyFill="1" applyBorder="1"/>
    <xf numFmtId="0" fontId="1" fillId="2" borderId="13" xfId="0" applyFont="1" applyFill="1" applyBorder="1" applyAlignment="1">
      <alignment horizontal="center" vertical="top"/>
    </xf>
    <xf numFmtId="166" fontId="1" fillId="2" borderId="27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top"/>
    </xf>
    <xf numFmtId="0" fontId="1" fillId="2" borderId="28" xfId="0" applyFont="1" applyFill="1" applyBorder="1"/>
    <xf numFmtId="165" fontId="11" fillId="0" borderId="21" xfId="0" applyNumberFormat="1" applyFont="1" applyBorder="1" applyAlignment="1"/>
    <xf numFmtId="0" fontId="12" fillId="0" borderId="21" xfId="0" applyFont="1" applyBorder="1" applyAlignment="1"/>
    <xf numFmtId="0" fontId="13" fillId="3" borderId="21" xfId="0" applyFont="1" applyFill="1" applyBorder="1" applyAlignment="1"/>
    <xf numFmtId="0" fontId="11" fillId="0" borderId="21" xfId="0" applyFont="1" applyBorder="1" applyAlignment="1"/>
    <xf numFmtId="165" fontId="12" fillId="0" borderId="21" xfId="0" applyNumberFormat="1" applyFont="1" applyBorder="1" applyAlignment="1"/>
    <xf numFmtId="0" fontId="14" fillId="0" borderId="21" xfId="0" applyFont="1" applyBorder="1" applyAlignment="1"/>
    <xf numFmtId="0" fontId="13" fillId="0" borderId="21" xfId="0" applyFont="1" applyBorder="1" applyAlignment="1"/>
    <xf numFmtId="0" fontId="11" fillId="0" borderId="0" xfId="0" applyFont="1" applyAlignment="1"/>
    <xf numFmtId="0" fontId="12" fillId="3" borderId="21" xfId="0" applyFont="1" applyFill="1" applyBorder="1" applyAlignment="1"/>
    <xf numFmtId="0" fontId="12" fillId="0" borderId="21" xfId="0" applyFont="1" applyBorder="1" applyAlignment="1"/>
    <xf numFmtId="165" fontId="11" fillId="0" borderId="0" xfId="0" applyNumberFormat="1" applyFont="1" applyAlignment="1"/>
    <xf numFmtId="0" fontId="13" fillId="4" borderId="21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166" fontId="13" fillId="0" borderId="21" xfId="0" applyNumberFormat="1" applyFont="1" applyBorder="1" applyAlignment="1">
      <alignment horizontal="right"/>
    </xf>
    <xf numFmtId="20" fontId="13" fillId="0" borderId="21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6" fontId="13" fillId="0" borderId="21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/>
    </xf>
    <xf numFmtId="20" fontId="13" fillId="0" borderId="21" xfId="0" applyNumberFormat="1" applyFont="1" applyBorder="1" applyAlignment="1"/>
    <xf numFmtId="20" fontId="13" fillId="0" borderId="21" xfId="0" applyNumberFormat="1" applyFont="1" applyBorder="1" applyAlignment="1">
      <alignment horizontal="center" vertical="top"/>
    </xf>
    <xf numFmtId="165" fontId="13" fillId="0" borderId="21" xfId="0" applyNumberFormat="1" applyFont="1" applyBorder="1" applyAlignment="1"/>
    <xf numFmtId="0" fontId="10" fillId="0" borderId="21" xfId="0" applyFont="1" applyBorder="1" applyAlignment="1">
      <alignment horizontal="center"/>
    </xf>
    <xf numFmtId="166" fontId="11" fillId="0" borderId="2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/>
  </sheetViews>
  <sheetFormatPr defaultColWidth="14.42578125" defaultRowHeight="15" customHeight="1"/>
  <cols>
    <col min="1" max="2" width="10.7109375" customWidth="1"/>
    <col min="3" max="3" width="11.85546875" customWidth="1"/>
    <col min="4" max="4" width="12" customWidth="1"/>
    <col min="5" max="5" width="24.28515625" customWidth="1"/>
    <col min="6" max="6" width="26.28515625" customWidth="1"/>
    <col min="7" max="7" width="13.140625" customWidth="1"/>
    <col min="8" max="8" width="12.140625" customWidth="1"/>
    <col min="9" max="9" width="23.28515625" customWidth="1"/>
    <col min="10" max="10" width="23.42578125" customWidth="1"/>
    <col min="11" max="11" width="16.7109375" customWidth="1"/>
    <col min="12" max="12" width="23.7109375" customWidth="1"/>
    <col min="13" max="13" width="33.28515625" customWidth="1"/>
    <col min="14" max="14" width="24" customWidth="1"/>
    <col min="15" max="26" width="8.7109375" customWidth="1"/>
  </cols>
  <sheetData>
    <row r="1" spans="1:26" ht="12.75" customHeight="1">
      <c r="A1" s="3" t="s">
        <v>24</v>
      </c>
      <c r="B1" s="3" t="s">
        <v>25</v>
      </c>
      <c r="C1" s="4" t="s">
        <v>26</v>
      </c>
      <c r="D1" s="5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31</v>
      </c>
      <c r="J1" s="3" t="s">
        <v>32</v>
      </c>
      <c r="K1" s="3" t="s">
        <v>33</v>
      </c>
      <c r="L1" s="3" t="s">
        <v>34</v>
      </c>
      <c r="M1" s="3" t="s">
        <v>35</v>
      </c>
      <c r="N1" s="3" t="s">
        <v>36</v>
      </c>
    </row>
    <row r="2" spans="1:26" ht="12.75" customHeight="1">
      <c r="A2" s="1">
        <f>'NH1'!A10</f>
        <v>1</v>
      </c>
      <c r="B2" s="1" t="str">
        <f>'NH1'!B10</f>
        <v>zaterdag</v>
      </c>
      <c r="C2" s="6">
        <f>'NH1'!C10</f>
        <v>44821</v>
      </c>
      <c r="D2" s="7">
        <f>'NH1'!D10</f>
        <v>44821.75</v>
      </c>
      <c r="E2" s="1" t="str">
        <f>'NH1'!E10</f>
        <v>VC Olympia HS 2</v>
      </c>
      <c r="F2" s="1" t="str">
        <f>'NH1'!F10</f>
        <v>VC Fortutas HS 1</v>
      </c>
      <c r="G2" s="1" t="str">
        <f>'NH1'!G10</f>
        <v>H2F-CJ</v>
      </c>
      <c r="H2" s="1" t="str">
        <f>'NH1'!H10</f>
        <v>PNGPI</v>
      </c>
      <c r="I2" s="1" t="str">
        <f>'NH1'!I10</f>
        <v>Piushof</v>
      </c>
      <c r="J2" s="2" t="str">
        <f>'NH1'!J10</f>
        <v>Panningen</v>
      </c>
      <c r="K2" s="2">
        <f>'NH1'!K10</f>
        <v>0</v>
      </c>
      <c r="L2" s="2" t="str">
        <f>'NH1'!L10</f>
        <v>nvt</v>
      </c>
      <c r="M2" s="2" t="str">
        <f>'NH1'!M10</f>
        <v>nvt</v>
      </c>
      <c r="N2" s="2">
        <f>'NH1'!N10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>
        <f>'MB1'!A11</f>
        <v>1</v>
      </c>
      <c r="B3" s="1" t="str">
        <f>'MB1'!B11</f>
        <v>zaterdag</v>
      </c>
      <c r="C3" s="6">
        <f>'MB1'!C11</f>
        <v>44828</v>
      </c>
      <c r="D3" s="7">
        <f>'MB1'!D11</f>
        <v>44828.604166666664</v>
      </c>
      <c r="E3" s="1" t="str">
        <f>'MB1'!E11</f>
        <v>Accretos MB 1</v>
      </c>
      <c r="F3" s="1" t="str">
        <f>'MB1'!F11</f>
        <v>VC Fortutas MB 1</v>
      </c>
      <c r="G3" s="1" t="str">
        <f>'MB1'!G11</f>
        <v>MB2J1-AE</v>
      </c>
      <c r="H3" s="1" t="str">
        <f>'MB1'!H11</f>
        <v>NERMV</v>
      </c>
      <c r="I3" s="1" t="str">
        <f>'MB1'!I11</f>
        <v>Het Maasveld</v>
      </c>
      <c r="J3" s="2" t="str">
        <f>'MB1'!J11</f>
        <v>Neer</v>
      </c>
      <c r="K3" s="2">
        <f>'MB1'!K11</f>
        <v>0</v>
      </c>
      <c r="L3" s="2" t="str">
        <f>'MB1'!L11</f>
        <v>nvt</v>
      </c>
      <c r="M3" s="2" t="str">
        <f>'MB1'!M11</f>
        <v>nvt</v>
      </c>
      <c r="N3" s="2">
        <f>'MB1'!N11</f>
        <v>0</v>
      </c>
    </row>
    <row r="4" spans="1:26" ht="12.75" customHeight="1">
      <c r="A4" s="1">
        <f>'MA1'!A11</f>
        <v>1</v>
      </c>
      <c r="B4" s="1" t="str">
        <f>'MA1'!B11</f>
        <v>zaterdag</v>
      </c>
      <c r="C4" s="6">
        <f>'MA1'!C11</f>
        <v>44828</v>
      </c>
      <c r="D4" s="7">
        <f>'MA1'!D11</f>
        <v>44828.708333333336</v>
      </c>
      <c r="E4" s="1" t="str">
        <f>'MA1'!E11</f>
        <v>VCE/PSV MA 2</v>
      </c>
      <c r="F4" s="1" t="str">
        <f>'MA1'!F11</f>
        <v>VC Fortutas MA 1</v>
      </c>
      <c r="G4" s="1" t="str">
        <f>'MA1'!G11</f>
        <v>MA3B1-DB</v>
      </c>
      <c r="H4" s="1" t="str">
        <f>'MA1'!H11</f>
        <v>EHVFS</v>
      </c>
      <c r="I4" s="1" t="str">
        <f>'MA1'!I11</f>
        <v>Sporthogeschool</v>
      </c>
      <c r="J4" s="2" t="str">
        <f>'MA1'!J11</f>
        <v>Eindhoven</v>
      </c>
      <c r="K4" s="2">
        <f>'MA1'!K11</f>
        <v>0</v>
      </c>
      <c r="L4" s="2" t="str">
        <f>'MA1'!L11</f>
        <v>nvt</v>
      </c>
      <c r="M4" s="2" t="str">
        <f>'MA1'!M11</f>
        <v>nvt</v>
      </c>
      <c r="N4" s="2">
        <f>'MA1'!N11</f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>
        <f>'NH1'!A11</f>
        <v>2</v>
      </c>
      <c r="B5" s="1" t="str">
        <f>'NH1'!B11</f>
        <v>zaterdag</v>
      </c>
      <c r="C5" s="6">
        <f>'NH1'!C11</f>
        <v>44835</v>
      </c>
      <c r="D5" s="7">
        <f>'NH1'!D11</f>
        <v>44835.666666666999</v>
      </c>
      <c r="E5" s="1" t="str">
        <f>'NH1'!E11</f>
        <v>VC Fortutas HS 1</v>
      </c>
      <c r="F5" s="1" t="str">
        <f>'NH1'!F11</f>
        <v>Hovoc HS 3</v>
      </c>
      <c r="G5" s="1" t="str">
        <f>'NH1'!G11</f>
        <v>H2F-JB</v>
      </c>
      <c r="H5" s="1" t="str">
        <f>'NH1'!H11</f>
        <v>NDWBE</v>
      </c>
      <c r="I5" s="1" t="str">
        <f>'NH1'!I11</f>
        <v>Sport- en squashcentrum</v>
      </c>
      <c r="J5" s="2" t="str">
        <f>'NH1'!J11</f>
        <v>Nederweert</v>
      </c>
      <c r="K5" s="2">
        <f>'NH1'!K11</f>
        <v>0</v>
      </c>
      <c r="L5" s="2" t="str">
        <f>'NH1'!L11</f>
        <v>Margo Saes</v>
      </c>
      <c r="M5" s="2" t="str">
        <f>'NH1'!M11</f>
        <v>Arjan van Engelen en Stan Stijnen</v>
      </c>
      <c r="N5" s="2">
        <f>'NH1'!N11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>
        <f>'MB1'!A12</f>
        <v>2</v>
      </c>
      <c r="B6" s="1" t="str">
        <f>'MB1'!B12</f>
        <v>zaterdag</v>
      </c>
      <c r="C6" s="6">
        <f>'MB1'!C12</f>
        <v>44835</v>
      </c>
      <c r="D6" s="7">
        <f>'MB1'!D12</f>
        <v>44835.666666666999</v>
      </c>
      <c r="E6" s="1" t="str">
        <f>'MB1'!E12</f>
        <v>VC Fortutas MB 1</v>
      </c>
      <c r="F6" s="1" t="str">
        <f>'MB1'!F12</f>
        <v>Accretos MB 1</v>
      </c>
      <c r="G6" s="1" t="str">
        <f>'MB1'!G12</f>
        <v>MB2J1-EA</v>
      </c>
      <c r="H6" s="1" t="str">
        <f>'MB1'!H12</f>
        <v>NDWBE</v>
      </c>
      <c r="I6" s="1" t="str">
        <f>'MB1'!I12</f>
        <v>Sport- en squashcentrum</v>
      </c>
      <c r="J6" s="2" t="str">
        <f>'MB1'!J12</f>
        <v>Nederweert</v>
      </c>
      <c r="K6" s="2">
        <f>'MB1'!K12</f>
        <v>0</v>
      </c>
      <c r="L6" s="2" t="str">
        <f>'MB1'!L12</f>
        <v>Kelly Nies</v>
      </c>
      <c r="M6" s="2" t="str">
        <f>'MB1'!M12</f>
        <v>ouders</v>
      </c>
      <c r="N6" s="2">
        <f>'MB1'!N12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>
        <f>'ND1'!A11</f>
        <v>1</v>
      </c>
      <c r="B7" s="1" t="str">
        <f>'ND1'!B11</f>
        <v>zaterdag</v>
      </c>
      <c r="C7" s="6">
        <f>'ND1'!C11</f>
        <v>44835</v>
      </c>
      <c r="D7" s="7">
        <f>'ND1'!D11</f>
        <v>44835.75</v>
      </c>
      <c r="E7" s="1" t="str">
        <f>'ND1'!E11</f>
        <v>VC Fortutas DS 1</v>
      </c>
      <c r="F7" s="1" t="str">
        <f>'ND1'!F11</f>
        <v>Van Hoorn Carbide VC Weert DS 3</v>
      </c>
      <c r="G7" s="1" t="str">
        <f>'ND1'!G11</f>
        <v>D2L-JB</v>
      </c>
      <c r="H7" s="1" t="str">
        <f>'ND1'!H11</f>
        <v>NDWBE</v>
      </c>
      <c r="I7" s="1" t="str">
        <f>'ND1'!I11</f>
        <v>Sport- en squashcentrum</v>
      </c>
      <c r="J7" s="2" t="str">
        <f>'ND1'!J11</f>
        <v>Nederweert</v>
      </c>
      <c r="K7" s="2">
        <f>'ND1'!K11</f>
        <v>0</v>
      </c>
      <c r="L7" s="2" t="str">
        <f>'ND1'!L11</f>
        <v>Jeroen Eekhout</v>
      </c>
      <c r="M7" s="2" t="str">
        <f>'ND1'!M11</f>
        <v>André Verstappen</v>
      </c>
      <c r="N7" s="2">
        <f>'ND1'!N11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>
        <f>'MA1'!A12</f>
        <v>2</v>
      </c>
      <c r="B8" s="1" t="str">
        <f>'MA1'!B12</f>
        <v>zaterdag</v>
      </c>
      <c r="C8" s="6">
        <f>'MA1'!C12</f>
        <v>44835</v>
      </c>
      <c r="D8" s="7">
        <f>'MA1'!D12</f>
        <v>44835.791666666999</v>
      </c>
      <c r="E8" s="1" t="str">
        <f>'MA1'!E12</f>
        <v>Bedovo MA 1</v>
      </c>
      <c r="F8" s="1" t="str">
        <f>'MA1'!F12</f>
        <v>VC Fortutas MA 1</v>
      </c>
      <c r="G8" s="1" t="str">
        <f>'MA1'!G12</f>
        <v>MA3B1-AB</v>
      </c>
      <c r="H8" s="1" t="str">
        <f>'MA1'!H12</f>
        <v>BKDEK</v>
      </c>
      <c r="I8" s="1" t="str">
        <f>'MA1'!I12</f>
        <v>D'n Ekker</v>
      </c>
      <c r="J8" s="2" t="str">
        <f>'MA1'!J12</f>
        <v>Beek en Donk</v>
      </c>
      <c r="K8" s="2">
        <f>'MA1'!K12</f>
        <v>0</v>
      </c>
      <c r="L8" s="2" t="str">
        <f>'MA1'!L12</f>
        <v>nvt</v>
      </c>
      <c r="M8" s="2" t="str">
        <f>'MA1'!M12</f>
        <v>nvt</v>
      </c>
      <c r="N8" s="2">
        <f>'MA1'!N12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>
        <f>'NH1'!A12</f>
        <v>3</v>
      </c>
      <c r="B9" s="1" t="str">
        <f>'NH1'!B12</f>
        <v>dinsdag</v>
      </c>
      <c r="C9" s="6">
        <f>'NH1'!C12</f>
        <v>44838</v>
      </c>
      <c r="D9" s="7">
        <f>'NH1'!D12</f>
        <v>44838.854166666999</v>
      </c>
      <c r="E9" s="1" t="str">
        <f>'NH1'!E12</f>
        <v>Van Hoorn Carbide VC Weert HS 1</v>
      </c>
      <c r="F9" s="1" t="str">
        <f>'NH1'!F12</f>
        <v>VC Fortutas HS 1</v>
      </c>
      <c r="G9" s="1" t="str">
        <f>'NH1'!G12</f>
        <v>H2F-AJ</v>
      </c>
      <c r="H9" s="1" t="str">
        <f>'NH1'!H12</f>
        <v>WRTBR</v>
      </c>
      <c r="I9" s="1" t="str">
        <f>'NH1'!I12</f>
        <v>Aan de bron</v>
      </c>
      <c r="J9" s="2" t="str">
        <f>'NH1'!J12</f>
        <v>Weert</v>
      </c>
      <c r="K9" s="2">
        <f>'NH1'!K12</f>
        <v>0</v>
      </c>
      <c r="L9" s="2" t="str">
        <f>'NH1'!L12</f>
        <v>nvt</v>
      </c>
      <c r="M9" s="2" t="str">
        <f>'NH1'!M12</f>
        <v>nvt</v>
      </c>
      <c r="N9" s="2">
        <f>'NH1'!N12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>
        <f>'ND1'!A12</f>
        <v>2</v>
      </c>
      <c r="B10" s="1" t="str">
        <f>'ND1'!B12</f>
        <v>zaterdag</v>
      </c>
      <c r="C10" s="6">
        <f>'ND1'!C12</f>
        <v>44842</v>
      </c>
      <c r="D10" s="7">
        <f>'ND1'!D12</f>
        <v>44842.635416666999</v>
      </c>
      <c r="E10" s="1" t="str">
        <f>'ND1'!E12</f>
        <v>Tecona ADC DS 5</v>
      </c>
      <c r="F10" s="1" t="str">
        <f>'ND1'!F12</f>
        <v>VC Fortutas DS 1</v>
      </c>
      <c r="G10" s="1" t="str">
        <f>'ND1'!G12</f>
        <v>D2L-AJ</v>
      </c>
      <c r="H10" s="1" t="str">
        <f>'ND1'!H12</f>
        <v>URMOV</v>
      </c>
      <c r="I10" s="1" t="str">
        <f>'ND1'!I12</f>
        <v>Overmunthe</v>
      </c>
      <c r="J10" s="2" t="str">
        <f>'ND1'!J12</f>
        <v>Urmond</v>
      </c>
      <c r="K10" s="2">
        <f>'ND1'!K12</f>
        <v>0</v>
      </c>
      <c r="L10" s="2" t="str">
        <f>'ND1'!L12</f>
        <v>nvt</v>
      </c>
      <c r="M10" s="2" t="str">
        <f>'ND1'!M12</f>
        <v>nvt</v>
      </c>
      <c r="N10" s="2">
        <f>'ND1'!N12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>
        <f>'NH1'!A13</f>
        <v>4</v>
      </c>
      <c r="B11" s="1" t="str">
        <f>'NH1'!B13</f>
        <v>zaterdag</v>
      </c>
      <c r="C11" s="6">
        <f>'NH1'!C13</f>
        <v>44849</v>
      </c>
      <c r="D11" s="7">
        <f>'NH1'!D13</f>
        <v>44849.666666666999</v>
      </c>
      <c r="E11" s="1" t="str">
        <f>'NH1'!E13</f>
        <v>VC Fortutas HS 1</v>
      </c>
      <c r="F11" s="1" t="str">
        <f>'NH1'!F13</f>
        <v>Civitas HS 2</v>
      </c>
      <c r="G11" s="1" t="str">
        <f>'NH1'!G13</f>
        <v>H2F-JK</v>
      </c>
      <c r="H11" s="1" t="str">
        <f>'NH1'!H13</f>
        <v>NDWBE</v>
      </c>
      <c r="I11" s="1" t="str">
        <f>'NH1'!I13</f>
        <v>Sport- en squashcentrum</v>
      </c>
      <c r="J11" s="2" t="str">
        <f>'NH1'!J13</f>
        <v>Nederweert</v>
      </c>
      <c r="K11" s="2">
        <f>'NH1'!K13</f>
        <v>0</v>
      </c>
      <c r="L11" s="2" t="str">
        <f>'NH1'!L13</f>
        <v>Rita de leeuw</v>
      </c>
      <c r="M11" s="2" t="str">
        <f>'NH1'!M13</f>
        <v>Guus Götzen en Theo Luijten</v>
      </c>
      <c r="N11" s="2">
        <f>'NH1'!N13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>
        <f>'MB1'!A13</f>
        <v>3</v>
      </c>
      <c r="B12" s="1" t="str">
        <f>'MB1'!B13</f>
        <v>zaterdag</v>
      </c>
      <c r="C12" s="6">
        <f>'MB1'!C13</f>
        <v>44849</v>
      </c>
      <c r="D12" s="7">
        <f>'MB1'!D13</f>
        <v>44849.708333333001</v>
      </c>
      <c r="E12" s="1" t="str">
        <f>'MB1'!E13</f>
        <v>Revoc/VCB MB 2</v>
      </c>
      <c r="F12" s="1" t="str">
        <f>'MB1'!F13</f>
        <v>VC Fortutas MB 1</v>
      </c>
      <c r="G12" s="1" t="str">
        <f>'MB1'!G13</f>
        <v>MB2J1-DE</v>
      </c>
      <c r="H12" s="1" t="str">
        <f>'MB1'!H13</f>
        <v>REVSC</v>
      </c>
      <c r="I12" s="1" t="str">
        <f>'MB1'!I13</f>
        <v>De Schans</v>
      </c>
      <c r="J12" s="2" t="str">
        <f>'MB1'!J13</f>
        <v>Reuver</v>
      </c>
      <c r="K12" s="8">
        <f>'MB1'!K13</f>
        <v>0</v>
      </c>
      <c r="L12" s="2" t="str">
        <f>'MB1'!L13</f>
        <v>nvt</v>
      </c>
      <c r="M12" s="2" t="str">
        <f>'MB1'!M13</f>
        <v>nvt</v>
      </c>
      <c r="N12" s="2">
        <f>'MB1'!N13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>
        <f>'MA1'!A13</f>
        <v>3</v>
      </c>
      <c r="B13" s="1" t="str">
        <f>'MA1'!B13</f>
        <v>zaterdag</v>
      </c>
      <c r="C13" s="6">
        <f>'MA1'!C13</f>
        <v>44849</v>
      </c>
      <c r="D13" s="7">
        <f>'MA1'!D13</f>
        <v>44849.75</v>
      </c>
      <c r="E13" s="1" t="str">
        <f>'MA1'!E13</f>
        <v>VC Fortutas MA 1</v>
      </c>
      <c r="F13" s="1" t="str">
        <f>'MA1'!F13</f>
        <v>VCE/PSV MA 2</v>
      </c>
      <c r="G13" s="1" t="str">
        <f>'MA1'!G13</f>
        <v>MA3B1-BD</v>
      </c>
      <c r="H13" s="1" t="str">
        <f>'MA1'!H13</f>
        <v>NDWBE</v>
      </c>
      <c r="I13" s="1" t="str">
        <f>'MA1'!I13</f>
        <v>Sport- en squashcentrum</v>
      </c>
      <c r="J13" s="2" t="str">
        <f>'MA1'!J13</f>
        <v>Nederweert</v>
      </c>
      <c r="K13" s="2">
        <f>'MA1'!K13</f>
        <v>0</v>
      </c>
      <c r="L13" s="2" t="str">
        <f>'MA1'!L13</f>
        <v>Jules Jacobs</v>
      </c>
      <c r="M13" s="2" t="str">
        <f>'MA1'!M13</f>
        <v>ouders</v>
      </c>
      <c r="N13" s="2">
        <f>'MA1'!N13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>
        <f>'ND1'!A13</f>
        <v>3</v>
      </c>
      <c r="B14" s="1" t="str">
        <f>'ND1'!B13</f>
        <v>zaterdag</v>
      </c>
      <c r="C14" s="6">
        <f>'ND1'!C13</f>
        <v>44849</v>
      </c>
      <c r="D14" s="7">
        <f>'ND1'!D13</f>
        <v>44849.75</v>
      </c>
      <c r="E14" s="1" t="str">
        <f>'ND1'!E13</f>
        <v>VC Fortutas DS 1</v>
      </c>
      <c r="F14" s="1" t="str">
        <f>'ND1'!F13</f>
        <v>Tecona ADC DS 7</v>
      </c>
      <c r="G14" s="1" t="str">
        <f>'ND1'!G13</f>
        <v>D2L-JK</v>
      </c>
      <c r="H14" s="1" t="str">
        <f>'ND1'!H13</f>
        <v>NDWBE</v>
      </c>
      <c r="I14" s="1" t="str">
        <f>'ND1'!I13</f>
        <v>Sport- en squashcentrum</v>
      </c>
      <c r="J14" s="2" t="str">
        <f>'ND1'!J13</f>
        <v>Nederweert</v>
      </c>
      <c r="K14" s="2">
        <f>'ND1'!K13</f>
        <v>0</v>
      </c>
      <c r="L14" s="2" t="str">
        <f>'ND1'!L13</f>
        <v>Nel Ronken</v>
      </c>
      <c r="M14" s="2" t="str">
        <f>'ND1'!M13</f>
        <v>Martine van Riel</v>
      </c>
      <c r="N14" s="2">
        <f>'ND1'!N13</f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>
        <f>'NH1'!A14</f>
        <v>5</v>
      </c>
      <c r="B15" s="1" t="str">
        <f>'NH1'!B14</f>
        <v>zaterdag</v>
      </c>
      <c r="C15" s="6">
        <f>'NH1'!C14</f>
        <v>44856</v>
      </c>
      <c r="D15" s="7">
        <f>'NH1'!D14</f>
        <v>44856.666666666999</v>
      </c>
      <c r="E15" s="1" t="str">
        <f>'NH1'!E14</f>
        <v>VC Fortutas HS 1</v>
      </c>
      <c r="F15" s="1" t="str">
        <f>'NH1'!F14</f>
        <v>BVC Holyoke HS 1</v>
      </c>
      <c r="G15" s="1" t="str">
        <f>'NH1'!G14</f>
        <v>H2F-JL</v>
      </c>
      <c r="H15" s="1" t="str">
        <f>'NH1'!H14</f>
        <v>NDWBE</v>
      </c>
      <c r="I15" s="1" t="str">
        <f>'NH1'!I14</f>
        <v>Sport- en squashcentrum</v>
      </c>
      <c r="J15" s="2" t="str">
        <f>'NH1'!J14</f>
        <v>Nederweert</v>
      </c>
      <c r="K15" s="2">
        <f>'NH1'!K14</f>
        <v>0</v>
      </c>
      <c r="L15" s="2" t="str">
        <f>'NH1'!L14</f>
        <v>Jeroen Eekhout</v>
      </c>
      <c r="M15" s="2" t="str">
        <f>'NH1'!M14</f>
        <v>Tessa Verstappen</v>
      </c>
      <c r="N15" s="2">
        <f>'NH1'!N14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>
        <f>'MA1'!A14</f>
        <v>4</v>
      </c>
      <c r="B16" s="1" t="str">
        <f>'MA1'!B14</f>
        <v>zaterdag</v>
      </c>
      <c r="C16" s="6">
        <f>'MA1'!C14</f>
        <v>44856</v>
      </c>
      <c r="D16" s="7">
        <f>'MA1'!D14</f>
        <v>44856.75</v>
      </c>
      <c r="E16" s="1" t="str">
        <f>'MA1'!E14</f>
        <v>VC Fortutas MA 1</v>
      </c>
      <c r="F16" s="1" t="str">
        <f>'MA1'!F14</f>
        <v>VC Riethoven MA 1</v>
      </c>
      <c r="G16" s="1" t="str">
        <f>'MA1'!G14</f>
        <v>MA3B1-BC</v>
      </c>
      <c r="H16" s="1" t="str">
        <f>'MA1'!H14</f>
        <v>NDWBE</v>
      </c>
      <c r="I16" s="1" t="str">
        <f>'MA1'!I14</f>
        <v>Sport- en squashcentrum</v>
      </c>
      <c r="J16" s="2" t="str">
        <f>'MA1'!J14</f>
        <v>Nederweert</v>
      </c>
      <c r="K16" s="2">
        <f>'MA1'!K14</f>
        <v>0</v>
      </c>
      <c r="L16" s="2" t="str">
        <f>'MA1'!L14</f>
        <v>Ramino Peters</v>
      </c>
      <c r="M16" s="2" t="str">
        <f>'MA1'!M14</f>
        <v>ouders</v>
      </c>
      <c r="N16" s="2">
        <f>'MA1'!N14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>
        <f>'ND1'!A14</f>
        <v>4</v>
      </c>
      <c r="B17" s="1" t="str">
        <f>'ND1'!B14</f>
        <v>zaterdag</v>
      </c>
      <c r="C17" s="6">
        <f>'ND1'!C14</f>
        <v>44856</v>
      </c>
      <c r="D17" s="7">
        <f>'ND1'!D14</f>
        <v>44856.75</v>
      </c>
      <c r="E17" s="1" t="str">
        <f>'ND1'!E14</f>
        <v>VC Fortutas DS 1</v>
      </c>
      <c r="F17" s="1" t="str">
        <f>'ND1'!F14</f>
        <v>Fyrfad DS 2</v>
      </c>
      <c r="G17" s="1" t="str">
        <f>'ND1'!G14</f>
        <v>D2L-JL</v>
      </c>
      <c r="H17" s="1" t="str">
        <f>'ND1'!H14</f>
        <v>NDWBE</v>
      </c>
      <c r="I17" s="1" t="str">
        <f>'ND1'!I14</f>
        <v>Sport- en squashcentrum</v>
      </c>
      <c r="J17" s="2" t="str">
        <f>'ND1'!J14</f>
        <v>Nederweert</v>
      </c>
      <c r="K17" s="2">
        <f>'ND1'!K14</f>
        <v>0</v>
      </c>
      <c r="L17" s="2" t="str">
        <f>'ND1'!L14</f>
        <v>Ingrid Strijdveen</v>
      </c>
      <c r="M17" s="2" t="str">
        <f>'ND1'!M14</f>
        <v>André Verstappen</v>
      </c>
      <c r="N17" s="2">
        <f>'ND1'!N14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>
        <f>'MB1'!A15</f>
        <v>5</v>
      </c>
      <c r="B18" s="1" t="str">
        <f>'MB1'!B15</f>
        <v>zaterdag</v>
      </c>
      <c r="C18" s="6">
        <f>'MB1'!C15</f>
        <v>44863</v>
      </c>
      <c r="D18" s="7">
        <f>'MB1'!D15</f>
        <v>44863.604166666999</v>
      </c>
      <c r="E18" s="1" t="str">
        <f>'MB1'!E15</f>
        <v>Olsredlem MB 1</v>
      </c>
      <c r="F18" s="1" t="str">
        <f>'MB1'!F15</f>
        <v>VC Fortutas MB 1</v>
      </c>
      <c r="G18" s="1" t="str">
        <f>'MB1'!G15</f>
        <v>MB2J1-CE</v>
      </c>
      <c r="H18" s="1" t="str">
        <f>'MB1'!H15</f>
        <v>MDOBE</v>
      </c>
      <c r="I18" s="1" t="str">
        <f>'MB1'!I15</f>
        <v>MFC De Zwingel</v>
      </c>
      <c r="J18" s="2" t="str">
        <f>'MB1'!J15</f>
        <v>Melderslo</v>
      </c>
      <c r="K18" s="2">
        <f>'MB1'!K15</f>
        <v>0</v>
      </c>
      <c r="L18" s="2" t="str">
        <f>'MB1'!L15</f>
        <v>nvt</v>
      </c>
      <c r="M18" s="2" t="str">
        <f>'MB1'!M15</f>
        <v>nvt</v>
      </c>
      <c r="N18" s="2">
        <f>'MB1'!N15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>
        <f>'MB1'!A14</f>
        <v>4</v>
      </c>
      <c r="B19" s="1" t="str">
        <f>'MB1'!B14</f>
        <v>donderdag</v>
      </c>
      <c r="C19" s="6">
        <f>'MB1'!C14</f>
        <v>44868</v>
      </c>
      <c r="D19" s="7">
        <f>'MB1'!D14</f>
        <v>44868.791666666664</v>
      </c>
      <c r="E19" s="1" t="str">
        <f>'MB1'!E14</f>
        <v>VC Fortutas MB 1</v>
      </c>
      <c r="F19" s="1" t="str">
        <f>'MB1'!F14</f>
        <v>VC Patrick MB 1</v>
      </c>
      <c r="G19" s="1" t="str">
        <f>'MB1'!G14</f>
        <v>MB2J1-EF</v>
      </c>
      <c r="H19" s="1" t="str">
        <f>'MB1'!H14</f>
        <v>NDWBE</v>
      </c>
      <c r="I19" s="1" t="str">
        <f>'MB1'!I14</f>
        <v>Sport- en squashcentrum</v>
      </c>
      <c r="J19" s="2" t="str">
        <f>'MB1'!J14</f>
        <v>Nederweert</v>
      </c>
      <c r="K19" s="2">
        <f>'MB1'!K14</f>
        <v>0</v>
      </c>
      <c r="L19" s="2" t="str">
        <f>'MB1'!L14</f>
        <v>Jos?</v>
      </c>
      <c r="M19" s="2" t="str">
        <f>'MB1'!M14</f>
        <v>ouders</v>
      </c>
      <c r="N19" s="2">
        <f>'MB1'!N14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>
        <f>'ND1'!A15</f>
        <v>5</v>
      </c>
      <c r="B20" s="1" t="str">
        <f>'ND1'!B15</f>
        <v>zaterdag</v>
      </c>
      <c r="C20" s="6">
        <f>'ND1'!C15</f>
        <v>44870</v>
      </c>
      <c r="D20" s="7">
        <f>'ND1'!D15</f>
        <v>44870.666666666664</v>
      </c>
      <c r="E20" s="1" t="str">
        <f>'ND1'!E15</f>
        <v>Furos DS 2</v>
      </c>
      <c r="F20" s="1" t="str">
        <f>'ND1'!F15</f>
        <v>VC Fortutas DS 1</v>
      </c>
      <c r="G20" s="1" t="str">
        <f>'ND1'!G15</f>
        <v>D2L-IJ</v>
      </c>
      <c r="H20" s="1" t="str">
        <f>'ND1'!H15</f>
        <v>KRDKE</v>
      </c>
      <c r="I20" s="1" t="str">
        <f>'ND1'!I15</f>
        <v>Kerkrade-West</v>
      </c>
      <c r="J20" s="2" t="str">
        <f>'ND1'!J15</f>
        <v>Kerkrade</v>
      </c>
      <c r="K20" s="2">
        <f>'ND1'!K15</f>
        <v>0</v>
      </c>
      <c r="L20" s="2" t="str">
        <f>'ND1'!L15</f>
        <v>nvt</v>
      </c>
      <c r="M20" s="2" t="str">
        <f>'ND1'!M15</f>
        <v>nvt</v>
      </c>
      <c r="N20" s="2">
        <f>'ND1'!N15</f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>
        <f>'MA1'!A15</f>
        <v>5</v>
      </c>
      <c r="B21" s="1" t="str">
        <f>'MA1'!B15</f>
        <v>zaterdag</v>
      </c>
      <c r="C21" s="6">
        <f>'MA1'!C15</f>
        <v>44870</v>
      </c>
      <c r="D21" s="7">
        <f>'MA1'!D15</f>
        <v>44870.666666666999</v>
      </c>
      <c r="E21" s="1" t="str">
        <f>'MA1'!E15</f>
        <v>ActiveRooy/MVC MA 1</v>
      </c>
      <c r="F21" s="1" t="str">
        <f>'MA1'!F15</f>
        <v>VC Fortutas MA 1</v>
      </c>
      <c r="G21" s="1" t="str">
        <f>'MA1'!G15</f>
        <v>MA3B1-FB</v>
      </c>
      <c r="H21" s="1" t="str">
        <f>'MA1'!H15</f>
        <v>VENW2</v>
      </c>
      <c r="I21" s="1" t="str">
        <f>'MA1'!I15</f>
        <v>De Wetteling [2]</v>
      </c>
      <c r="J21" s="2" t="str">
        <f>'MA1'!J15</f>
        <v>Venray</v>
      </c>
      <c r="K21" s="2">
        <f>'MA1'!K15</f>
        <v>0</v>
      </c>
      <c r="L21" s="2" t="str">
        <f>'MA1'!L15</f>
        <v>nvt</v>
      </c>
      <c r="M21" s="2" t="str">
        <f>'MA1'!M15</f>
        <v>nvt</v>
      </c>
      <c r="N21" s="2">
        <f>'MA1'!N15</f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>
        <f>'NH1'!A15</f>
        <v>7</v>
      </c>
      <c r="B22" s="1" t="str">
        <f>'NH1'!B15</f>
        <v>zaterdag</v>
      </c>
      <c r="C22" s="6">
        <f>'NH1'!C15</f>
        <v>44877</v>
      </c>
      <c r="D22" s="7">
        <f>'NH1'!D15</f>
        <v>44877.666666666999</v>
      </c>
      <c r="E22" s="1" t="str">
        <f>'NH1'!E15</f>
        <v>VC Fortutas HS 1</v>
      </c>
      <c r="F22" s="1" t="str">
        <f>'NH1'!F15</f>
        <v>Livoc Liessel HS 1</v>
      </c>
      <c r="G22" s="1" t="str">
        <f>'NH1'!G15</f>
        <v>H2F-JH</v>
      </c>
      <c r="H22" s="1" t="str">
        <f>'NH1'!H15</f>
        <v>NDWBE</v>
      </c>
      <c r="I22" s="1" t="str">
        <f>'NH1'!I15</f>
        <v>Sport- en squashcentrum</v>
      </c>
      <c r="J22" s="2" t="str">
        <f>'NH1'!J15</f>
        <v>Nederweert</v>
      </c>
      <c r="K22" s="2">
        <f>'NH1'!K15</f>
        <v>0</v>
      </c>
      <c r="L22" s="2" t="str">
        <f>'NH1'!L15</f>
        <v>Niek Creemers</v>
      </c>
      <c r="M22" s="2" t="str">
        <f>'NH1'!M15</f>
        <v>Ton Dams en Jan Jansen</v>
      </c>
      <c r="N22" s="2">
        <f>'NH1'!N15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>
        <f>'MB1'!A16</f>
        <v>6</v>
      </c>
      <c r="B23" s="1" t="str">
        <f>'MB1'!B16</f>
        <v>zaterdag</v>
      </c>
      <c r="C23" s="6">
        <f>'MB1'!C16</f>
        <v>44877</v>
      </c>
      <c r="D23" s="7">
        <f>'MB1'!D16</f>
        <v>44877.666666666999</v>
      </c>
      <c r="E23" s="1" t="str">
        <f>'MB1'!E16</f>
        <v>VC Fortutas MB 1</v>
      </c>
      <c r="F23" s="1" t="str">
        <f>'MB1'!F16</f>
        <v>Bach SV MB 1</v>
      </c>
      <c r="G23" s="1" t="str">
        <f>'MB1'!G16</f>
        <v>MB2J1-EB</v>
      </c>
      <c r="H23" s="1" t="str">
        <f>'MB1'!H16</f>
        <v>NDWBE</v>
      </c>
      <c r="I23" s="1" t="str">
        <f>'MB1'!I16</f>
        <v>Sport- en squashcentrum</v>
      </c>
      <c r="J23" s="2" t="str">
        <f>'MB1'!J16</f>
        <v>Nederweert</v>
      </c>
      <c r="K23" s="2">
        <f>'MB1'!K16</f>
        <v>0</v>
      </c>
      <c r="L23" s="2" t="str">
        <f>'MB1'!L16</f>
        <v>Cindy Kerstjens</v>
      </c>
      <c r="M23" s="2" t="str">
        <f>'MB1'!M16</f>
        <v>ouders</v>
      </c>
      <c r="N23" s="2">
        <f>'MB1'!N16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>
        <f>'MA1'!A16</f>
        <v>7</v>
      </c>
      <c r="B24" s="1" t="str">
        <f>'MA1'!B16</f>
        <v>zaterdag</v>
      </c>
      <c r="C24" s="6">
        <f>'MA1'!C16</f>
        <v>44877</v>
      </c>
      <c r="D24" s="7">
        <f>'MA1'!D16</f>
        <v>44877.75</v>
      </c>
      <c r="E24" s="1" t="str">
        <f>'MA1'!E16</f>
        <v>VC Fortutas MA 1</v>
      </c>
      <c r="F24" s="1" t="str">
        <f>'MA1'!F16</f>
        <v>Bedovo MA 1</v>
      </c>
      <c r="G24" s="1" t="str">
        <f>'MA1'!G16</f>
        <v>MA3B1-BA</v>
      </c>
      <c r="H24" s="1" t="str">
        <f>'MA1'!H16</f>
        <v>NDWBE</v>
      </c>
      <c r="I24" s="1" t="str">
        <f>'MA1'!I16</f>
        <v>Sport- en squashcentrum</v>
      </c>
      <c r="J24" s="2" t="str">
        <f>'MA1'!J16</f>
        <v>Nederweert</v>
      </c>
      <c r="K24" s="2">
        <f>'MA1'!K16</f>
        <v>0</v>
      </c>
      <c r="L24" s="2" t="str">
        <f>'MA1'!L16</f>
        <v>Rob Janssen</v>
      </c>
      <c r="M24" s="2" t="str">
        <f>'MA1'!M16</f>
        <v>ouders</v>
      </c>
      <c r="N24" s="2">
        <f>'MA1'!N16</f>
        <v>0</v>
      </c>
    </row>
    <row r="25" spans="1:26" ht="12.75" customHeight="1">
      <c r="A25" s="1">
        <f>'ND1'!A16</f>
        <v>6</v>
      </c>
      <c r="B25" s="1" t="str">
        <f>'ND1'!B16</f>
        <v>zaterdag</v>
      </c>
      <c r="C25" s="6">
        <f>'ND1'!C16</f>
        <v>44877</v>
      </c>
      <c r="D25" s="7">
        <f>'ND1'!D16</f>
        <v>44877.75</v>
      </c>
      <c r="E25" s="1" t="str">
        <f>'ND1'!E16</f>
        <v>VC Fortutas DS 1</v>
      </c>
      <c r="F25" s="1" t="str">
        <f>'ND1'!F16</f>
        <v>VC Heerlen DS 2</v>
      </c>
      <c r="G25" s="1" t="str">
        <f>'ND1'!G16</f>
        <v>D2L-JH</v>
      </c>
      <c r="H25" s="1" t="str">
        <f>'ND1'!H16</f>
        <v>NDWBE</v>
      </c>
      <c r="I25" s="1" t="str">
        <f>'ND1'!I16</f>
        <v>Sport- en squashcentrum</v>
      </c>
      <c r="J25" s="2" t="str">
        <f>'ND1'!J16</f>
        <v>Nederweert</v>
      </c>
      <c r="K25" s="2">
        <f>'ND1'!K16</f>
        <v>0</v>
      </c>
      <c r="L25" s="2" t="str">
        <f>'ND1'!L16</f>
        <v>Jeroen Eekhout</v>
      </c>
      <c r="M25" s="2" t="str">
        <f>'ND1'!M16</f>
        <v>Cobi van Herten</v>
      </c>
      <c r="N25" s="2">
        <f>'ND1'!N16</f>
        <v>0</v>
      </c>
    </row>
    <row r="26" spans="1:26" ht="12.75" customHeight="1">
      <c r="A26" s="1">
        <f>'NH1'!A16</f>
        <v>8</v>
      </c>
      <c r="B26" s="1" t="str">
        <f>'NH1'!B16</f>
        <v>dinsdag</v>
      </c>
      <c r="C26" s="6">
        <f>'NH1'!C16</f>
        <v>44880</v>
      </c>
      <c r="D26" s="7">
        <f>'NH1'!D16</f>
        <v>44880.875</v>
      </c>
      <c r="E26" s="1" t="str">
        <f>'NH1'!E16</f>
        <v>Hovoc HS 4</v>
      </c>
      <c r="F26" s="1" t="str">
        <f>'NH1'!F16</f>
        <v>VC Fortutas HS 1</v>
      </c>
      <c r="G26" s="1" t="str">
        <f>'NH1'!G16</f>
        <v>H2F-GJ</v>
      </c>
      <c r="H26" s="1" t="str">
        <f>'NH1'!H16</f>
        <v>HRTDE</v>
      </c>
      <c r="I26" s="1" t="str">
        <f>'NH1'!I16</f>
        <v>Dendron Sporthal</v>
      </c>
      <c r="J26" s="2" t="str">
        <f>'NH1'!J16</f>
        <v>Horst</v>
      </c>
      <c r="K26" s="2">
        <f>'NH1'!K16</f>
        <v>0</v>
      </c>
      <c r="L26" s="2" t="str">
        <f>'NH1'!L16</f>
        <v>nvt</v>
      </c>
      <c r="M26" s="2" t="str">
        <f>'NH1'!M16</f>
        <v>nvt</v>
      </c>
      <c r="N26" s="2">
        <f>'NH1'!N16</f>
        <v>0</v>
      </c>
    </row>
    <row r="27" spans="1:26" ht="12.75" customHeight="1">
      <c r="A27" s="1">
        <f>'MA1'!A17</f>
        <v>8</v>
      </c>
      <c r="B27" s="1" t="str">
        <f>'MA1'!B17</f>
        <v>zaterdag</v>
      </c>
      <c r="C27" s="6">
        <f>'MA1'!C17</f>
        <v>44884</v>
      </c>
      <c r="D27" s="7">
        <f>'MA1'!D17</f>
        <v>44884.75</v>
      </c>
      <c r="E27" s="1" t="str">
        <f>'MA1'!E17</f>
        <v>VC Riethoven MA 1</v>
      </c>
      <c r="F27" s="1" t="str">
        <f>'MA1'!F17</f>
        <v>VC Fortutas MA 1</v>
      </c>
      <c r="G27" s="1" t="str">
        <f>'MA1'!G17</f>
        <v>MA3B1-CB</v>
      </c>
      <c r="H27" s="1" t="str">
        <f>'MA1'!H17</f>
        <v>RHVKE</v>
      </c>
      <c r="I27" s="1" t="str">
        <f>'MA1'!I17</f>
        <v>De Kemphaan</v>
      </c>
      <c r="J27" s="2" t="str">
        <f>'MA1'!J17</f>
        <v>Riethoven</v>
      </c>
      <c r="K27" s="2">
        <f>'MA1'!K17</f>
        <v>0</v>
      </c>
      <c r="L27" s="2" t="str">
        <f>'MA1'!L17</f>
        <v>nvt</v>
      </c>
      <c r="M27" s="2" t="str">
        <f>'MA1'!M17</f>
        <v>nvt</v>
      </c>
      <c r="N27" s="2">
        <f>'MA1'!N17</f>
        <v>0</v>
      </c>
    </row>
    <row r="28" spans="1:26" ht="12.75" customHeight="1">
      <c r="A28" s="1">
        <f>'ND1'!A17</f>
        <v>7</v>
      </c>
      <c r="B28" s="1" t="str">
        <f>'ND1'!B17</f>
        <v>zaterdag</v>
      </c>
      <c r="C28" s="6">
        <f>'ND1'!C17</f>
        <v>44884</v>
      </c>
      <c r="D28" s="7">
        <f>'ND1'!D17</f>
        <v>44884.822916666999</v>
      </c>
      <c r="E28" s="1" t="str">
        <f>'ND1'!E17</f>
        <v>Tecona ADC DS 4</v>
      </c>
      <c r="F28" s="1" t="str">
        <f>'ND1'!F17</f>
        <v>VC Fortutas DS 1</v>
      </c>
      <c r="G28" s="1" t="str">
        <f>'ND1'!G17</f>
        <v>D2L-GJ</v>
      </c>
      <c r="H28" s="1" t="str">
        <f>'ND1'!H17</f>
        <v>URMOV</v>
      </c>
      <c r="I28" s="1" t="str">
        <f>'ND1'!I17</f>
        <v>Overmunthe</v>
      </c>
      <c r="J28" s="2" t="str">
        <f>'ND1'!J17</f>
        <v>Urmond</v>
      </c>
      <c r="K28" s="2">
        <f>'ND1'!K17</f>
        <v>0</v>
      </c>
      <c r="L28" s="2" t="str">
        <f>'ND1'!L17</f>
        <v>nvt</v>
      </c>
      <c r="M28" s="2" t="str">
        <f>'ND1'!M17</f>
        <v>nvt</v>
      </c>
      <c r="N28" s="2">
        <f>'ND1'!N17</f>
        <v>0</v>
      </c>
    </row>
    <row r="29" spans="1:26" ht="12.75" customHeight="1">
      <c r="A29" s="1">
        <f>'NH1'!A17</f>
        <v>9</v>
      </c>
      <c r="B29" s="1" t="str">
        <f>'NH1'!B17</f>
        <v>zaterdag</v>
      </c>
      <c r="C29" s="6">
        <f>'NH1'!C17</f>
        <v>44891</v>
      </c>
      <c r="D29" s="7">
        <f>'NH1'!D17</f>
        <v>44891.666666666999</v>
      </c>
      <c r="E29" s="1" t="str">
        <f>'NH1'!E17</f>
        <v>VC Fortutas HS 1</v>
      </c>
      <c r="F29" s="1" t="str">
        <f>'NH1'!F17</f>
        <v>Peelpush HS 3</v>
      </c>
      <c r="G29" s="1" t="str">
        <f>'NH1'!G17</f>
        <v>H2F-JF</v>
      </c>
      <c r="H29" s="1" t="str">
        <f>'NH1'!H17</f>
        <v>NDWBE</v>
      </c>
      <c r="I29" s="1" t="str">
        <f>'NH1'!I17</f>
        <v>Sport- en squashcentrum</v>
      </c>
      <c r="J29" s="2" t="str">
        <f>'NH1'!J17</f>
        <v>Nederweert</v>
      </c>
      <c r="K29" s="2">
        <f>'NH1'!K17</f>
        <v>0</v>
      </c>
      <c r="L29" s="2" t="str">
        <f>'NH1'!L17</f>
        <v>Margo Saes</v>
      </c>
      <c r="M29" s="2" t="str">
        <f>'NH1'!M17</f>
        <v>Rachelle Meijer en Romy Nouwen</v>
      </c>
      <c r="N29" s="2">
        <f>'NH1'!N17</f>
        <v>0</v>
      </c>
    </row>
    <row r="30" spans="1:26" ht="12.75" customHeight="1">
      <c r="A30" s="1">
        <f>'MB1'!A17</f>
        <v>7</v>
      </c>
      <c r="B30" s="1" t="str">
        <f>'MB1'!B17</f>
        <v>zaterdag</v>
      </c>
      <c r="C30" s="6">
        <f>'MB1'!C17</f>
        <v>44891</v>
      </c>
      <c r="D30" s="7">
        <f>'MB1'!D17</f>
        <v>44891.666666666999</v>
      </c>
      <c r="E30" s="1" t="str">
        <f>'MB1'!E17</f>
        <v>VC Patrick MB 1</v>
      </c>
      <c r="F30" s="1" t="str">
        <f>'MB1'!F17</f>
        <v>VC Fortutas MB 1</v>
      </c>
      <c r="G30" s="1" t="str">
        <f>'MB1'!G17</f>
        <v>MB2J1-FE</v>
      </c>
      <c r="H30" s="1" t="str">
        <f>'MB1'!H17</f>
        <v>ECHBA</v>
      </c>
      <c r="I30" s="1" t="str">
        <f>'MB1'!I17</f>
        <v>In de Bandert</v>
      </c>
      <c r="J30" s="2" t="str">
        <f>'MB1'!J17</f>
        <v>Echt</v>
      </c>
      <c r="K30" s="2">
        <f>'MB1'!K17</f>
        <v>0</v>
      </c>
      <c r="L30" s="2" t="str">
        <f>'MB1'!L17</f>
        <v>nvt</v>
      </c>
      <c r="M30" s="2" t="str">
        <f>'MB1'!M17</f>
        <v>nvt</v>
      </c>
      <c r="N30" s="2">
        <f>'MB1'!N17</f>
        <v>0</v>
      </c>
    </row>
    <row r="31" spans="1:26" ht="12.75" customHeight="1">
      <c r="A31" s="1">
        <f>'MA1'!A18</f>
        <v>6</v>
      </c>
      <c r="B31" s="1" t="str">
        <f>'MA1'!B18</f>
        <v>zaterdag</v>
      </c>
      <c r="C31" s="6">
        <f>'MA1'!C18</f>
        <v>44891</v>
      </c>
      <c r="D31" s="7">
        <f>'MA1'!D18</f>
        <v>44891.75</v>
      </c>
      <c r="E31" s="1" t="str">
        <f>'MA1'!E18</f>
        <v>VC Fortutas MA 1</v>
      </c>
      <c r="F31" s="1" t="str">
        <f>'MA1'!F18</f>
        <v>ActiveRooy/MVC MA 1</v>
      </c>
      <c r="G31" s="1" t="str">
        <f>'MA1'!G18</f>
        <v>MA3B1-BF</v>
      </c>
      <c r="H31" s="1" t="str">
        <f>'MA1'!H18</f>
        <v>NDWBE</v>
      </c>
      <c r="I31" s="1" t="str">
        <f>'MA1'!I18</f>
        <v>Sport- en squashcentrum</v>
      </c>
      <c r="J31" s="2" t="str">
        <f>'MA1'!J18</f>
        <v>Nederweert</v>
      </c>
      <c r="K31" s="2">
        <f>'MA1'!K18</f>
        <v>0</v>
      </c>
      <c r="L31" s="2" t="str">
        <f>'MA1'!L18</f>
        <v>Sander Verstappen</v>
      </c>
      <c r="M31" s="2" t="str">
        <f>'MA1'!M18</f>
        <v>ouders</v>
      </c>
      <c r="N31" s="2">
        <f>'MA1'!N18</f>
        <v>0</v>
      </c>
    </row>
    <row r="32" spans="1:26" ht="12.75" customHeight="1">
      <c r="A32" s="1">
        <f>'ND1'!A18</f>
        <v>8</v>
      </c>
      <c r="B32" s="1" t="str">
        <f>'ND1'!B18</f>
        <v>zaterdag</v>
      </c>
      <c r="C32" s="6">
        <f>'ND1'!C18</f>
        <v>44891</v>
      </c>
      <c r="D32" s="7">
        <f>'ND1'!D18</f>
        <v>44891.75</v>
      </c>
      <c r="E32" s="1" t="str">
        <f>'ND1'!E18</f>
        <v>VC Fortutas DS 1</v>
      </c>
      <c r="F32" s="1" t="str">
        <f>'ND1'!F18</f>
        <v>VC S.E.C. DS 2</v>
      </c>
      <c r="G32" s="1" t="str">
        <f>'ND1'!G18</f>
        <v>D2L-JF</v>
      </c>
      <c r="H32" s="1" t="str">
        <f>'ND1'!H18</f>
        <v>NDWBE</v>
      </c>
      <c r="I32" s="1" t="str">
        <f>'ND1'!I18</f>
        <v>Sport- en squashcentrum</v>
      </c>
      <c r="J32" s="2" t="str">
        <f>'ND1'!J18</f>
        <v>Nederweert</v>
      </c>
      <c r="K32" s="2">
        <f>'ND1'!K18</f>
        <v>0</v>
      </c>
      <c r="L32" s="2" t="str">
        <f>'ND1'!L18</f>
        <v>Nel Ronken</v>
      </c>
      <c r="M32" s="2" t="str">
        <f>'ND1'!M18</f>
        <v>Hilde vd Kerkhof en Marlies Triepels</v>
      </c>
      <c r="N32" s="2">
        <f>'ND1'!N18</f>
        <v>0</v>
      </c>
    </row>
    <row r="33" spans="1:14" ht="12.75" customHeight="1">
      <c r="A33" s="1">
        <f>'MB1'!A18</f>
        <v>8</v>
      </c>
      <c r="B33" s="1" t="str">
        <f>'MB1'!B18</f>
        <v>zaterdag</v>
      </c>
      <c r="C33" s="6">
        <f>'MB1'!C18</f>
        <v>44898</v>
      </c>
      <c r="D33" s="7">
        <f>'MB1'!D18</f>
        <v>44898.666666666999</v>
      </c>
      <c r="E33" s="1" t="str">
        <f>'MB1'!E18</f>
        <v>VC Fortutas MB 1</v>
      </c>
      <c r="F33" s="1" t="str">
        <f>'MB1'!F18</f>
        <v>Revoc/VCB MB 2</v>
      </c>
      <c r="G33" s="1" t="str">
        <f>'MB1'!G18</f>
        <v>MB2J1-ED</v>
      </c>
      <c r="H33" s="1" t="str">
        <f>'MB1'!H18</f>
        <v>NDWBE</v>
      </c>
      <c r="I33" s="1" t="str">
        <f>'MB1'!I18</f>
        <v>Sport- en squashcentrum</v>
      </c>
      <c r="J33" s="2" t="str">
        <f>'MB1'!J18</f>
        <v>Nederweert</v>
      </c>
      <c r="K33" s="2">
        <f>'MB1'!K18</f>
        <v>0</v>
      </c>
      <c r="L33" s="2" t="str">
        <f>'MB1'!L18</f>
        <v>John van Wijk</v>
      </c>
      <c r="M33" s="2" t="str">
        <f>'MB1'!M18</f>
        <v>ouders</v>
      </c>
      <c r="N33" s="2">
        <f>'MB1'!N18</f>
        <v>0</v>
      </c>
    </row>
    <row r="34" spans="1:14" ht="12.75" customHeight="1">
      <c r="A34" s="1">
        <f>'MA1'!A19</f>
        <v>9</v>
      </c>
      <c r="B34" s="1" t="str">
        <f>'MA1'!B19</f>
        <v>zaterdag</v>
      </c>
      <c r="C34" s="6">
        <f>'MA1'!C19</f>
        <v>44898</v>
      </c>
      <c r="D34" s="7">
        <f>'MA1'!D19</f>
        <v>44898.75</v>
      </c>
      <c r="E34" s="1" t="str">
        <f>'MA1'!E19</f>
        <v>VC Fortutas MA 1</v>
      </c>
      <c r="F34" s="1" t="str">
        <f>'MA1'!F19</f>
        <v>VCE/PSV MA 3</v>
      </c>
      <c r="G34" s="1" t="str">
        <f>'MA1'!G19</f>
        <v>MA3B1-BE</v>
      </c>
      <c r="H34" s="1" t="str">
        <f>'MA1'!H19</f>
        <v>NDWBE</v>
      </c>
      <c r="I34" s="1" t="str">
        <f>'MA1'!I19</f>
        <v>Sport- en squashcentrum</v>
      </c>
      <c r="J34" s="2" t="str">
        <f>'MA1'!J19</f>
        <v>Nederweert</v>
      </c>
      <c r="K34" s="2">
        <f>'MA1'!K19</f>
        <v>0</v>
      </c>
      <c r="L34" s="2" t="str">
        <f>'MA1'!L19</f>
        <v>Roland Verstappen</v>
      </c>
      <c r="M34" s="2" t="str">
        <f>'MA1'!M19</f>
        <v>ouders</v>
      </c>
      <c r="N34" s="2">
        <f>'MA1'!N19</f>
        <v>0</v>
      </c>
    </row>
    <row r="35" spans="1:14" ht="12.75" customHeight="1">
      <c r="A35" s="1">
        <f>'MB1'!A19</f>
        <v>9</v>
      </c>
      <c r="B35" s="1" t="str">
        <f>'MB1'!B19</f>
        <v>zaterdag</v>
      </c>
      <c r="C35" s="6">
        <f>'MB1'!C19</f>
        <v>44905</v>
      </c>
      <c r="D35" s="7">
        <f>'MB1'!D19</f>
        <v>44905.625</v>
      </c>
      <c r="E35" s="1" t="str">
        <f>'MB1'!E19</f>
        <v>Bach SV MB 1</v>
      </c>
      <c r="F35" s="1" t="str">
        <f>'MB1'!F19</f>
        <v>VC Fortutas MB 1</v>
      </c>
      <c r="G35" s="1" t="str">
        <f>'MB1'!G19</f>
        <v>MB2J1-BE</v>
      </c>
      <c r="H35" s="1" t="str">
        <f>'MB1'!H19</f>
        <v>ELLSC</v>
      </c>
      <c r="I35" s="1" t="str">
        <f>'MB1'!I19</f>
        <v>Gymzaal Scheyvenstraat</v>
      </c>
      <c r="J35" s="2" t="str">
        <f>'MB1'!J19</f>
        <v>Ell</v>
      </c>
      <c r="K35" s="2">
        <f>'MB1'!K19</f>
        <v>0</v>
      </c>
      <c r="L35" s="2" t="str">
        <f>'MB1'!L19</f>
        <v>nvt</v>
      </c>
      <c r="M35" s="2" t="str">
        <f>'MB1'!M19</f>
        <v>nvt</v>
      </c>
      <c r="N35" s="2">
        <f>'MB1'!N19</f>
        <v>0</v>
      </c>
    </row>
    <row r="36" spans="1:14" ht="12.75" customHeight="1">
      <c r="A36" s="1">
        <f>'NH1'!A18</f>
        <v>10</v>
      </c>
      <c r="B36" s="1" t="str">
        <f>'NH1'!B18</f>
        <v>zaterdag</v>
      </c>
      <c r="C36" s="6">
        <f>'NH1'!C18</f>
        <v>44905</v>
      </c>
      <c r="D36" s="7">
        <f>'NH1'!D18</f>
        <v>44905.78125</v>
      </c>
      <c r="E36" s="1" t="str">
        <f>'NH1'!E18</f>
        <v>VC Velden HS 1</v>
      </c>
      <c r="F36" s="1" t="str">
        <f>'NH1'!F18</f>
        <v>VC Fortutas HS 1</v>
      </c>
      <c r="G36" s="1" t="str">
        <f>'NH1'!G18</f>
        <v>H2F-EJ</v>
      </c>
      <c r="H36" s="1" t="str">
        <f>'NH1'!H18</f>
        <v>VELVI</v>
      </c>
      <c r="I36" s="1" t="str">
        <f>'NH1'!I18</f>
        <v>De Vilgaard</v>
      </c>
      <c r="J36" s="2" t="str">
        <f>'NH1'!J18</f>
        <v>Velden</v>
      </c>
      <c r="K36" s="2">
        <f>'NH1'!K18</f>
        <v>0</v>
      </c>
      <c r="L36" s="2" t="str">
        <f>'NH1'!L18</f>
        <v>nvt</v>
      </c>
      <c r="M36" s="2" t="str">
        <f>'NH1'!M18</f>
        <v>nvt</v>
      </c>
      <c r="N36" s="2">
        <f>'NH1'!N18</f>
        <v>0</v>
      </c>
    </row>
    <row r="37" spans="1:14" ht="12.75" customHeight="1">
      <c r="A37" s="1">
        <f>'MA1'!A20</f>
        <v>10</v>
      </c>
      <c r="B37" s="1" t="str">
        <f>'MA1'!B20</f>
        <v>zaterdag</v>
      </c>
      <c r="C37" s="6">
        <f>'MA1'!C20</f>
        <v>44912</v>
      </c>
      <c r="D37" s="7">
        <f>'MA1'!D20</f>
        <v>44912.541666666999</v>
      </c>
      <c r="E37" s="1" t="str">
        <f>'MA1'!E20</f>
        <v>VCE/PSV MA 3</v>
      </c>
      <c r="F37" s="1" t="str">
        <f>'MA1'!F20</f>
        <v>VC Fortutas MA 1</v>
      </c>
      <c r="G37" s="1" t="str">
        <f>'MA1'!G20</f>
        <v>MA3B1-EB</v>
      </c>
      <c r="H37" s="1" t="str">
        <f>'MA1'!H20</f>
        <v>EHVFS</v>
      </c>
      <c r="I37" s="1" t="str">
        <f>'MA1'!I20</f>
        <v>Sporthogeschool</v>
      </c>
      <c r="J37" s="2" t="str">
        <f>'MA1'!J20</f>
        <v>Eindhoven</v>
      </c>
      <c r="K37" s="2">
        <f>'MA1'!K20</f>
        <v>0</v>
      </c>
      <c r="L37" s="2" t="str">
        <f>'MA1'!L20</f>
        <v>nvt</v>
      </c>
      <c r="M37" s="2" t="str">
        <f>'MA1'!M20</f>
        <v>nvt</v>
      </c>
      <c r="N37" s="2">
        <f>'MA1'!N20</f>
        <v>0</v>
      </c>
    </row>
    <row r="38" spans="1:14" ht="12.75" customHeight="1">
      <c r="A38" s="1">
        <f>'NH1'!A19</f>
        <v>11</v>
      </c>
      <c r="B38" s="1" t="str">
        <f>'NH1'!B19</f>
        <v>zaterdag</v>
      </c>
      <c r="C38" s="6">
        <f>'NH1'!C19</f>
        <v>44912</v>
      </c>
      <c r="D38" s="7">
        <f>'NH1'!D19</f>
        <v>44912.666666666999</v>
      </c>
      <c r="E38" s="1" t="str">
        <f>'NH1'!E19</f>
        <v>VC Fortutas HS 1</v>
      </c>
      <c r="F38" s="1" t="str">
        <f>'NH1'!F19</f>
        <v>Ledûb Volleybal HS 3</v>
      </c>
      <c r="G38" s="1" t="str">
        <f>'NH1'!G19</f>
        <v>H2F-JD</v>
      </c>
      <c r="H38" s="1" t="str">
        <f>'NH1'!H19</f>
        <v>NDWBE</v>
      </c>
      <c r="I38" s="1" t="str">
        <f>'NH1'!I19</f>
        <v>Sport- en squashcentrum</v>
      </c>
      <c r="J38" s="2" t="str">
        <f>'NH1'!J19</f>
        <v>Nederweert</v>
      </c>
      <c r="K38" s="2">
        <f>'NH1'!K19</f>
        <v>0</v>
      </c>
      <c r="L38" s="2" t="str">
        <f>'NH1'!L19</f>
        <v>Niek Creemers</v>
      </c>
      <c r="M38" s="2" t="str">
        <f>'NH1'!M19</f>
        <v>Melissa Mans en Veerle Vossen</v>
      </c>
      <c r="N38" s="2">
        <f>'NH1'!N19</f>
        <v>0</v>
      </c>
    </row>
    <row r="39" spans="1:14" ht="12.75" customHeight="1">
      <c r="A39" s="1">
        <f>'MB1'!A20</f>
        <v>10</v>
      </c>
      <c r="B39" s="1" t="str">
        <f>'MB1'!B20</f>
        <v>zaterdag</v>
      </c>
      <c r="C39" s="6">
        <f>'MB1'!C20</f>
        <v>44912</v>
      </c>
      <c r="D39" s="7">
        <f>'MB1'!D20</f>
        <v>44912.666666666999</v>
      </c>
      <c r="E39" s="1" t="str">
        <f>'MB1'!E20</f>
        <v>VC Fortutas MB 1</v>
      </c>
      <c r="F39" s="1" t="str">
        <f>'MB1'!F20</f>
        <v>Olsredlem MB 1</v>
      </c>
      <c r="G39" s="1" t="str">
        <f>'MB1'!G20</f>
        <v>MB2J1-EC</v>
      </c>
      <c r="H39" s="1" t="str">
        <f>'MB1'!H20</f>
        <v>NDWBE</v>
      </c>
      <c r="I39" s="1" t="str">
        <f>'MB1'!I20</f>
        <v>Sport- en squashcentrum</v>
      </c>
      <c r="J39" s="2" t="str">
        <f>'MB1'!J20</f>
        <v>Nederweert</v>
      </c>
      <c r="K39" s="2">
        <f>'MB1'!K20</f>
        <v>0</v>
      </c>
      <c r="L39" s="2" t="str">
        <f>'MB1'!L20</f>
        <v>Sophie Doensen</v>
      </c>
      <c r="M39" s="2" t="str">
        <f>'MB1'!M20</f>
        <v>ouders</v>
      </c>
      <c r="N39" s="2">
        <f>'MB1'!N20</f>
        <v>0</v>
      </c>
    </row>
    <row r="40" spans="1:14" ht="12.75" customHeight="1">
      <c r="A40" s="1">
        <f>'ND1'!A19</f>
        <v>9</v>
      </c>
      <c r="B40" s="1" t="str">
        <f>'ND1'!B19</f>
        <v>zaterdag</v>
      </c>
      <c r="C40" s="6">
        <f>'ND1'!C19</f>
        <v>44912</v>
      </c>
      <c r="D40" s="7">
        <f>'ND1'!D19</f>
        <v>44912.75</v>
      </c>
      <c r="E40" s="1" t="str">
        <f>'ND1'!E19</f>
        <v>VC Fortutas DS 1</v>
      </c>
      <c r="F40" s="1" t="str">
        <f>'ND1'!F19</f>
        <v>Ledûb Volleybal DS 5</v>
      </c>
      <c r="G40" s="1" t="str">
        <f>'ND1'!G19</f>
        <v>D2L-JD</v>
      </c>
      <c r="H40" s="1" t="str">
        <f>'ND1'!H19</f>
        <v>NDWBE</v>
      </c>
      <c r="I40" s="1" t="str">
        <f>'ND1'!I19</f>
        <v>Sport- en squashcentrum</v>
      </c>
      <c r="J40" s="2" t="str">
        <f>'ND1'!J19</f>
        <v>Nederweert</v>
      </c>
      <c r="K40" s="2">
        <f>'ND1'!K19</f>
        <v>0</v>
      </c>
      <c r="L40" s="2" t="str">
        <f>'ND1'!L19</f>
        <v>Jeroen Eekhout</v>
      </c>
      <c r="M40" s="2" t="str">
        <f>'ND1'!M19</f>
        <v>Marleen Verdonschot</v>
      </c>
      <c r="N40" s="2">
        <f>'ND1'!N19</f>
        <v>0</v>
      </c>
    </row>
    <row r="41" spans="1:14" ht="12.75" customHeight="1">
      <c r="A41" s="1">
        <f>'ND1'!A20</f>
        <v>10</v>
      </c>
      <c r="B41" s="1" t="str">
        <f>'ND1'!B20</f>
        <v>zaterdag</v>
      </c>
      <c r="C41" s="6">
        <f>'ND1'!C20</f>
        <v>44940</v>
      </c>
      <c r="D41" s="7">
        <f>'ND1'!D20</f>
        <v>44940.6875</v>
      </c>
      <c r="E41" s="1" t="str">
        <f>'ND1'!E20</f>
        <v>Van Hoorn Carbide VC Weert DS 3</v>
      </c>
      <c r="F41" s="1" t="str">
        <f>'ND1'!F20</f>
        <v>VC Fortutas DS 1</v>
      </c>
      <c r="G41" s="1" t="str">
        <f>'ND1'!G20</f>
        <v>D2L-BJ</v>
      </c>
      <c r="H41" s="1" t="str">
        <f>'ND1'!H20</f>
        <v>WRTBR</v>
      </c>
      <c r="I41" s="1" t="str">
        <f>'ND1'!I20</f>
        <v>Aan de bron</v>
      </c>
      <c r="J41" s="2" t="str">
        <f>'ND1'!J20</f>
        <v>Weert</v>
      </c>
      <c r="K41" s="2">
        <f>'ND1'!K20</f>
        <v>0</v>
      </c>
      <c r="L41" s="2" t="str">
        <f>'ND1'!L20</f>
        <v>nvt</v>
      </c>
      <c r="M41" s="2" t="str">
        <f>'ND1'!M20</f>
        <v>nvt</v>
      </c>
      <c r="N41" s="2">
        <f>'ND1'!N20</f>
        <v>0</v>
      </c>
    </row>
    <row r="42" spans="1:14" ht="12.75" customHeight="1">
      <c r="A42" s="1">
        <f>'NH1'!A20</f>
        <v>12</v>
      </c>
      <c r="B42" s="1" t="str">
        <f>'NH1'!B20</f>
        <v>zaterdag</v>
      </c>
      <c r="C42" s="6">
        <f>'NH1'!C20</f>
        <v>44940</v>
      </c>
      <c r="D42" s="7">
        <f>'NH1'!D20</f>
        <v>44940.8125</v>
      </c>
      <c r="E42" s="1" t="str">
        <f>'NH1'!E20</f>
        <v>Hovoc HS 3</v>
      </c>
      <c r="F42" s="1" t="str">
        <f>'NH1'!F20</f>
        <v>VC Fortutas HS 1</v>
      </c>
      <c r="G42" s="1" t="str">
        <f>'NH1'!G20</f>
        <v>H2F-BJ</v>
      </c>
      <c r="H42" s="1" t="str">
        <f>'NH1'!H20</f>
        <v>HRTDE</v>
      </c>
      <c r="I42" s="1" t="str">
        <f>'NH1'!I20</f>
        <v>Dendron Sporthal</v>
      </c>
      <c r="J42" s="2" t="str">
        <f>'NH1'!J20</f>
        <v>Horst</v>
      </c>
      <c r="K42" s="2">
        <f>'NH1'!K20</f>
        <v>0</v>
      </c>
      <c r="L42" s="2" t="str">
        <f>'NH1'!L20</f>
        <v>nvt</v>
      </c>
      <c r="M42" s="2" t="str">
        <f>'NH1'!M20</f>
        <v>nvt</v>
      </c>
      <c r="N42" s="2">
        <f>'NH1'!N20</f>
        <v>0</v>
      </c>
    </row>
    <row r="43" spans="1:14" ht="12.75" customHeight="1">
      <c r="A43" s="1">
        <f>'NH1'!A21</f>
        <v>13</v>
      </c>
      <c r="B43" s="1" t="str">
        <f>'NH1'!B21</f>
        <v>zaterdag</v>
      </c>
      <c r="C43" s="6">
        <f>'NH1'!C21</f>
        <v>44947</v>
      </c>
      <c r="D43" s="7">
        <f>'NH1'!D21</f>
        <v>44947.666666666999</v>
      </c>
      <c r="E43" s="1" t="str">
        <f>'NH1'!E21</f>
        <v>VC Fortutas HS 1</v>
      </c>
      <c r="F43" s="1" t="str">
        <f>'NH1'!F21</f>
        <v>Van Hoorn Carbide VC Weert HS 1</v>
      </c>
      <c r="G43" s="1" t="str">
        <f>'NH1'!G21</f>
        <v>H2F-JA</v>
      </c>
      <c r="H43" s="1" t="str">
        <f>'NH1'!H21</f>
        <v>NDWBE</v>
      </c>
      <c r="I43" s="1" t="str">
        <f>'NH1'!I21</f>
        <v>Sport- en squashcentrum</v>
      </c>
      <c r="J43" s="2" t="str">
        <f>'NH1'!J21</f>
        <v>Nederweert</v>
      </c>
      <c r="K43" s="2">
        <f>'NH1'!K21</f>
        <v>0</v>
      </c>
      <c r="L43" s="2" t="str">
        <f>'NH1'!L21</f>
        <v>Rita de leeuw</v>
      </c>
      <c r="M43" s="2" t="str">
        <f>'NH1'!M21</f>
        <v>Guus Götzen</v>
      </c>
      <c r="N43" s="2">
        <f>'NH1'!N21</f>
        <v>0</v>
      </c>
    </row>
    <row r="44" spans="1:14" ht="14.25" customHeight="1">
      <c r="A44" s="1">
        <f>'ND1'!A21</f>
        <v>11</v>
      </c>
      <c r="B44" s="1" t="str">
        <f>'ND1'!B21</f>
        <v>zaterdag</v>
      </c>
      <c r="C44" s="6">
        <f>'ND1'!C21</f>
        <v>44947</v>
      </c>
      <c r="D44" s="7">
        <f>'ND1'!D21</f>
        <v>44947.75</v>
      </c>
      <c r="E44" s="1" t="str">
        <f>'ND1'!E21</f>
        <v>VC Fortutas DS 1</v>
      </c>
      <c r="F44" s="1" t="str">
        <f>'ND1'!F21</f>
        <v>Tecona ADC DS 5</v>
      </c>
      <c r="G44" s="1" t="str">
        <f>'ND1'!G21</f>
        <v>D2L-JA</v>
      </c>
      <c r="H44" s="1" t="str">
        <f>'ND1'!H21</f>
        <v>NDWBE</v>
      </c>
      <c r="I44" s="1" t="str">
        <f>'ND1'!I21</f>
        <v>Sport- en squashcentrum</v>
      </c>
      <c r="J44" s="2" t="str">
        <f>'ND1'!J21</f>
        <v>Nederweert</v>
      </c>
      <c r="K44" s="2">
        <f>'ND1'!K21</f>
        <v>0</v>
      </c>
      <c r="L44" s="2" t="str">
        <f>'ND1'!L21</f>
        <v>Nel Ronken</v>
      </c>
      <c r="M44" s="2" t="str">
        <f>'ND1'!M21</f>
        <v>André Verstappen</v>
      </c>
      <c r="N44" s="2">
        <f>'ND1'!N21</f>
        <v>0</v>
      </c>
    </row>
    <row r="45" spans="1:14" ht="12.75" customHeight="1">
      <c r="A45" s="1">
        <f>'NH1'!A22</f>
        <v>14</v>
      </c>
      <c r="B45" s="1" t="str">
        <f>'NH1'!B22</f>
        <v>zaterdag</v>
      </c>
      <c r="C45" s="6">
        <f>'NH1'!C22</f>
        <v>44954</v>
      </c>
      <c r="D45" s="7">
        <f>'NH1'!D22</f>
        <v>44954.677083333336</v>
      </c>
      <c r="E45" s="1" t="str">
        <f>'NH1'!E22</f>
        <v>Civitas HS 2</v>
      </c>
      <c r="F45" s="1" t="str">
        <f>'NH1'!F22</f>
        <v>VC Fortutas HS 1</v>
      </c>
      <c r="G45" s="1" t="str">
        <f>'NH1'!G22</f>
        <v>H2F-KJ</v>
      </c>
      <c r="H45" s="1" t="str">
        <f>'NH1'!H22</f>
        <v>VLOHA</v>
      </c>
      <c r="I45" s="1" t="str">
        <f>'NH1'!I22</f>
        <v>Ruben Kogeldans Sporthal</v>
      </c>
      <c r="J45" s="2" t="str">
        <f>'NH1'!J22</f>
        <v>Venlo</v>
      </c>
      <c r="K45" s="2">
        <f>'NH1'!K22</f>
        <v>0</v>
      </c>
      <c r="L45" s="2" t="str">
        <f>'NH1'!L22</f>
        <v>nvt</v>
      </c>
      <c r="M45" s="2" t="str">
        <f>'NH1'!M22</f>
        <v>nvt</v>
      </c>
      <c r="N45" s="2">
        <f>'NH1'!N22</f>
        <v>0</v>
      </c>
    </row>
    <row r="46" spans="1:14" ht="12.75" customHeight="1">
      <c r="A46" s="1">
        <f>'ND1'!A22</f>
        <v>12</v>
      </c>
      <c r="B46" s="1" t="str">
        <f>'ND1'!B22</f>
        <v>zaterdag</v>
      </c>
      <c r="C46" s="6">
        <f>'ND1'!C22</f>
        <v>44954</v>
      </c>
      <c r="D46" s="7">
        <f>'ND1'!D22</f>
        <v>44954.541666666999</v>
      </c>
      <c r="E46" s="1" t="str">
        <f>'ND1'!E22</f>
        <v>Tecona ADC DS 7</v>
      </c>
      <c r="F46" s="1" t="str">
        <f>'ND1'!F22</f>
        <v>VC Fortutas DS 1</v>
      </c>
      <c r="G46" s="1" t="str">
        <f>'ND1'!G22</f>
        <v>D2L-KJ</v>
      </c>
      <c r="H46" s="1" t="str">
        <f>'ND1'!H22</f>
        <v>URMOV</v>
      </c>
      <c r="I46" s="1" t="str">
        <f>'ND1'!I22</f>
        <v>Overmunthe</v>
      </c>
      <c r="J46" s="2" t="str">
        <f>'ND1'!J22</f>
        <v>Urmond</v>
      </c>
      <c r="K46" s="2">
        <f>'ND1'!K22</f>
        <v>0</v>
      </c>
      <c r="L46" s="2" t="str">
        <f>'ND1'!L22</f>
        <v>nvt</v>
      </c>
      <c r="M46" s="2" t="str">
        <f>'ND1'!M22</f>
        <v>nvt</v>
      </c>
      <c r="N46" s="2">
        <f>'ND1'!N22</f>
        <v>0</v>
      </c>
    </row>
    <row r="47" spans="1:14" ht="12.75" customHeight="1">
      <c r="A47" s="1">
        <f>'ND1'!A23</f>
        <v>13</v>
      </c>
      <c r="B47" s="1" t="str">
        <f>'ND1'!B23</f>
        <v>zaterdag</v>
      </c>
      <c r="C47" s="6">
        <f>'ND1'!C23</f>
        <v>44961</v>
      </c>
      <c r="D47" s="7">
        <f>'ND1'!D23</f>
        <v>44961.625</v>
      </c>
      <c r="E47" s="1" t="str">
        <f>'ND1'!E23</f>
        <v>Fyrfad DS 2</v>
      </c>
      <c r="F47" s="1" t="str">
        <f>'ND1'!F23</f>
        <v>VC Fortutas DS 1</v>
      </c>
      <c r="G47" s="1" t="str">
        <f>'ND1'!G23</f>
        <v>D2L-LJ</v>
      </c>
      <c r="H47" s="1" t="str">
        <f>'ND1'!H23</f>
        <v>MTTUM</v>
      </c>
      <c r="I47" s="1" t="str">
        <f>'ND1'!I23</f>
        <v>Universitair Sportcentrum UM Sports</v>
      </c>
      <c r="J47" s="2" t="str">
        <f>'ND1'!J23</f>
        <v>Maastricht</v>
      </c>
      <c r="K47" s="2">
        <f>'ND1'!K23</f>
        <v>0</v>
      </c>
      <c r="L47" s="2" t="str">
        <f>'ND1'!L23</f>
        <v>nvt</v>
      </c>
      <c r="M47" s="2" t="str">
        <f>'ND1'!M23</f>
        <v>nvt</v>
      </c>
      <c r="N47" s="2">
        <f>'ND1'!N23</f>
        <v>0</v>
      </c>
    </row>
    <row r="48" spans="1:14" ht="12.75" customHeight="1">
      <c r="A48" s="1">
        <f>'NH1'!A23</f>
        <v>15</v>
      </c>
      <c r="B48" s="1" t="str">
        <f>'NH1'!B23</f>
        <v>zaterdag</v>
      </c>
      <c r="C48" s="6">
        <f>'NH1'!C23</f>
        <v>44961</v>
      </c>
      <c r="D48" s="7">
        <f>'NH1'!D23</f>
        <v>44961.708333333001</v>
      </c>
      <c r="E48" s="1" t="str">
        <f>'NH1'!E23</f>
        <v>BVC Holyoke HS 1</v>
      </c>
      <c r="F48" s="1" t="str">
        <f>'NH1'!F23</f>
        <v>VC Fortutas HS 1</v>
      </c>
      <c r="G48" s="1" t="str">
        <f>'NH1'!G23</f>
        <v>H2F-LJ</v>
      </c>
      <c r="H48" s="1" t="str">
        <f>'NH1'!H23</f>
        <v>BELHA</v>
      </c>
      <c r="I48" s="1" t="str">
        <f>'NH1'!I23</f>
        <v>De Hamar</v>
      </c>
      <c r="J48" s="2" t="str">
        <f>'NH1'!J23</f>
        <v>Belfeld</v>
      </c>
      <c r="K48" s="2">
        <f>'NH1'!K23</f>
        <v>0</v>
      </c>
      <c r="L48" s="2" t="str">
        <f>'NH1'!L23</f>
        <v>nvt</v>
      </c>
      <c r="M48" s="2" t="str">
        <f>'NH1'!M23</f>
        <v>nvt</v>
      </c>
      <c r="N48" s="2">
        <f>'NH1'!N23</f>
        <v>0</v>
      </c>
    </row>
    <row r="49" spans="1:26" ht="12.75" customHeight="1">
      <c r="A49" s="1">
        <f>'NH1'!A24</f>
        <v>16</v>
      </c>
      <c r="B49" s="1" t="str">
        <f>'NH1'!B24</f>
        <v>zaterdag</v>
      </c>
      <c r="C49" s="6">
        <f>'NH1'!C24</f>
        <v>44968</v>
      </c>
      <c r="D49" s="7">
        <f>'NH1'!D24</f>
        <v>44968.666666666999</v>
      </c>
      <c r="E49" s="1" t="str">
        <f>'NH1'!E24</f>
        <v>VC Fortutas HS 1</v>
      </c>
      <c r="F49" s="1" t="str">
        <f>'NH1'!F24</f>
        <v>VC Athos '70/VC Trivia HS 2</v>
      </c>
      <c r="G49" s="1" t="str">
        <f>'NH1'!G24</f>
        <v>H2F-JI</v>
      </c>
      <c r="H49" s="1" t="str">
        <f>'NH1'!H24</f>
        <v>NDWBE</v>
      </c>
      <c r="I49" s="1" t="str">
        <f>'NH1'!I24</f>
        <v>Sport- en squashcentrum</v>
      </c>
      <c r="J49" s="2" t="str">
        <f>'NH1'!J24</f>
        <v>Nederweert</v>
      </c>
      <c r="K49" s="2">
        <f>'NH1'!K24</f>
        <v>0</v>
      </c>
      <c r="L49" s="2" t="str">
        <f>'NH1'!L24</f>
        <v>Margo Saes</v>
      </c>
      <c r="M49" s="2" t="str">
        <f>'NH1'!M24</f>
        <v>Stan Stijnen</v>
      </c>
      <c r="N49" s="2">
        <f>'NH1'!N24</f>
        <v>0</v>
      </c>
    </row>
    <row r="50" spans="1:26" ht="12.75" customHeight="1">
      <c r="A50" s="1">
        <f>'ND1'!A24</f>
        <v>14</v>
      </c>
      <c r="B50" s="1" t="str">
        <f>'ND1'!B24</f>
        <v>zaterdag</v>
      </c>
      <c r="C50" s="6">
        <f>'ND1'!C24</f>
        <v>44968</v>
      </c>
      <c r="D50" s="7">
        <f>'ND1'!D24</f>
        <v>44968.75</v>
      </c>
      <c r="E50" s="1" t="str">
        <f>'ND1'!E24</f>
        <v>VC Fortutas DS 1</v>
      </c>
      <c r="F50" s="1" t="str">
        <f>'ND1'!F24</f>
        <v>Furos DS 2</v>
      </c>
      <c r="G50" s="1" t="str">
        <f>'ND1'!G24</f>
        <v>D2L-JI</v>
      </c>
      <c r="H50" s="1" t="str">
        <f>'ND1'!H24</f>
        <v>NDWBE</v>
      </c>
      <c r="I50" s="1" t="str">
        <f>'ND1'!I24</f>
        <v>Sport- en squashcentrum</v>
      </c>
      <c r="J50" s="2" t="str">
        <f>'ND1'!J24</f>
        <v>Nederweert</v>
      </c>
      <c r="K50" s="2">
        <f>'ND1'!K24</f>
        <v>0</v>
      </c>
      <c r="L50" s="2" t="str">
        <f>'ND1'!L24</f>
        <v>Rita de leeuw</v>
      </c>
      <c r="M50" s="2" t="str">
        <f>'ND1'!M24</f>
        <v>Wendy Gielen</v>
      </c>
      <c r="N50" s="2">
        <f>'ND1'!N24</f>
        <v>0</v>
      </c>
    </row>
    <row r="51" spans="1:26" ht="12.75" customHeight="1">
      <c r="A51" s="1">
        <f>'NH1'!A25</f>
        <v>6</v>
      </c>
      <c r="B51" s="1" t="str">
        <f>'NH1'!B25</f>
        <v>zaterdag</v>
      </c>
      <c r="C51" s="6">
        <f>'NH1'!C25</f>
        <v>44982</v>
      </c>
      <c r="D51" s="7">
        <f>'NH1'!D25</f>
        <v>44870.708333333336</v>
      </c>
      <c r="E51" s="1" t="str">
        <f>'NH1'!E25</f>
        <v>VC Athos '70/VC Trivia HS 2</v>
      </c>
      <c r="F51" s="1" t="str">
        <f>'NH1'!F25</f>
        <v>VC Fortutas HS 1</v>
      </c>
      <c r="G51" s="1" t="str">
        <f>'NH1'!G25</f>
        <v>H2F-IJ</v>
      </c>
      <c r="H51" s="1" t="str">
        <f>'NH1'!H25</f>
        <v>SVMKR</v>
      </c>
      <c r="I51" s="1" t="str">
        <f>'NH1'!I25</f>
        <v>De Kruisweide</v>
      </c>
      <c r="J51" s="2" t="str">
        <f>'NH1'!J25</f>
        <v>Sevenum</v>
      </c>
      <c r="K51" s="2">
        <f>'NH1'!K25</f>
        <v>0</v>
      </c>
      <c r="L51" s="2" t="str">
        <f>'NH1'!L25</f>
        <v>nvt</v>
      </c>
      <c r="M51" s="2" t="str">
        <f>'NH1'!M25</f>
        <v>nvt</v>
      </c>
      <c r="N51" s="2">
        <f>'NH1'!N25</f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>
        <f>'ND1'!A25</f>
        <v>15</v>
      </c>
      <c r="B52" s="1" t="str">
        <f>'ND1'!B25</f>
        <v>zaterdag</v>
      </c>
      <c r="C52" s="6">
        <f>'ND1'!C25</f>
        <v>44989</v>
      </c>
      <c r="D52" s="7">
        <f>'ND1'!D25</f>
        <v>44989.583333333001</v>
      </c>
      <c r="E52" s="1" t="str">
        <f>'ND1'!E25</f>
        <v>VC Heerlen DS 2</v>
      </c>
      <c r="F52" s="1" t="str">
        <f>'ND1'!F25</f>
        <v>VC Fortutas DS 1</v>
      </c>
      <c r="G52" s="1" t="str">
        <f>'ND1'!G25</f>
        <v>D2L-HJ</v>
      </c>
      <c r="H52" s="1" t="str">
        <f>'ND1'!H25</f>
        <v>HRLGB</v>
      </c>
      <c r="I52" s="1" t="str">
        <f>'ND1'!I25</f>
        <v>A Gene Bek</v>
      </c>
      <c r="J52" s="2" t="str">
        <f>'ND1'!J25</f>
        <v>Heerlen</v>
      </c>
      <c r="K52" s="2">
        <f>'ND1'!K25</f>
        <v>0</v>
      </c>
      <c r="L52" s="2" t="str">
        <f>'ND1'!L25</f>
        <v>nvt</v>
      </c>
      <c r="M52" s="2" t="str">
        <f>'ND1'!M25</f>
        <v>nvt</v>
      </c>
      <c r="N52" s="2">
        <f>'ND1'!N25</f>
        <v>0</v>
      </c>
    </row>
    <row r="53" spans="1:26" ht="12.75" customHeight="1">
      <c r="A53" s="1">
        <f>'NH1'!A26</f>
        <v>17</v>
      </c>
      <c r="B53" s="1" t="str">
        <f>'NH1'!B26</f>
        <v>zaterdag</v>
      </c>
      <c r="C53" s="6">
        <f>'NH1'!C26</f>
        <v>44989</v>
      </c>
      <c r="D53" s="7">
        <f>'NH1'!D26</f>
        <v>44989.708333333001</v>
      </c>
      <c r="E53" s="1" t="str">
        <f>'NH1'!E26</f>
        <v>Livoc Liessel HS 1</v>
      </c>
      <c r="F53" s="1" t="str">
        <f>'NH1'!F26</f>
        <v>VC Fortutas HS 1</v>
      </c>
      <c r="G53" s="1" t="str">
        <f>'NH1'!G26</f>
        <v>H2F-HJ</v>
      </c>
      <c r="H53" s="1" t="str">
        <f>'NH1'!H26</f>
        <v>LSLSM</v>
      </c>
      <c r="I53" s="1" t="str">
        <f>'NH1'!I26</f>
        <v>De Smeltkroes</v>
      </c>
      <c r="J53" s="2" t="str">
        <f>'NH1'!J26</f>
        <v>Liessel</v>
      </c>
      <c r="K53" s="2">
        <f>'NH1'!K26</f>
        <v>0</v>
      </c>
      <c r="L53" s="2" t="str">
        <f>'NH1'!L26</f>
        <v>nvt</v>
      </c>
      <c r="M53" s="2" t="str">
        <f>'NH1'!M26</f>
        <v>nvt</v>
      </c>
      <c r="N53" s="2">
        <f>'NH1'!N26</f>
        <v>0</v>
      </c>
    </row>
    <row r="54" spans="1:26" ht="12.75" customHeight="1">
      <c r="A54" s="1">
        <f>'NH1'!A27</f>
        <v>18</v>
      </c>
      <c r="B54" s="1" t="str">
        <f>'NH1'!B27</f>
        <v>zaterdag</v>
      </c>
      <c r="C54" s="6">
        <f>'NH1'!C27</f>
        <v>44996</v>
      </c>
      <c r="D54" s="7">
        <f>'NH1'!D27</f>
        <v>44996.666666666999</v>
      </c>
      <c r="E54" s="1" t="str">
        <f>'NH1'!E27</f>
        <v>VC Fortutas HS 1</v>
      </c>
      <c r="F54" s="1" t="str">
        <f>'NH1'!F27</f>
        <v>Hovoc HS 4</v>
      </c>
      <c r="G54" s="1" t="str">
        <f>'NH1'!G27</f>
        <v>H2F-JG</v>
      </c>
      <c r="H54" s="1" t="str">
        <f>'NH1'!H27</f>
        <v>NDWBE</v>
      </c>
      <c r="I54" s="1" t="str">
        <f>'NH1'!I27</f>
        <v>Sport- en squashcentrum</v>
      </c>
      <c r="J54" s="2" t="str">
        <f>'NH1'!J27</f>
        <v>Nederweert</v>
      </c>
      <c r="K54" s="2">
        <f>'NH1'!K27</f>
        <v>0</v>
      </c>
      <c r="L54" s="2" t="str">
        <f>'NH1'!L27</f>
        <v>Niek Creemers</v>
      </c>
      <c r="M54" s="2" t="str">
        <f>'NH1'!M27</f>
        <v>Ralf van der Zanden</v>
      </c>
      <c r="N54" s="2">
        <f>'NH1'!N27</f>
        <v>0</v>
      </c>
    </row>
    <row r="55" spans="1:26" ht="12.75" customHeight="1">
      <c r="A55" s="1">
        <f>'ND1'!A26</f>
        <v>16</v>
      </c>
      <c r="B55" s="1" t="str">
        <f>'ND1'!B26</f>
        <v>zaterdag</v>
      </c>
      <c r="C55" s="6">
        <f>'ND1'!C26</f>
        <v>44996</v>
      </c>
      <c r="D55" s="7">
        <f>'ND1'!D26</f>
        <v>44996.75</v>
      </c>
      <c r="E55" s="1" t="str">
        <f>'ND1'!E26</f>
        <v>VC Fortutas DS 1</v>
      </c>
      <c r="F55" s="1" t="str">
        <f>'ND1'!F26</f>
        <v>Tecona ADC DS 4</v>
      </c>
      <c r="G55" s="1" t="str">
        <f>'ND1'!G26</f>
        <v>D2L-JG</v>
      </c>
      <c r="H55" s="1" t="str">
        <f>'ND1'!H26</f>
        <v>NDWBE</v>
      </c>
      <c r="I55" s="1" t="str">
        <f>'ND1'!I26</f>
        <v>Sport- en squashcentrum</v>
      </c>
      <c r="J55" s="2" t="str">
        <f>'ND1'!J26</f>
        <v>Nederweert</v>
      </c>
      <c r="K55" s="2">
        <f>'ND1'!K26</f>
        <v>0</v>
      </c>
      <c r="L55" s="2" t="str">
        <f>'ND1'!L26</f>
        <v>Ingrid Strijdveen</v>
      </c>
      <c r="M55" s="2" t="str">
        <f>'ND1'!M26</f>
        <v>André Verstappen</v>
      </c>
      <c r="N55" s="2">
        <f>'ND1'!N26</f>
        <v>0</v>
      </c>
    </row>
    <row r="56" spans="1:26" ht="12.75" customHeight="1">
      <c r="A56" s="1">
        <f>'ND1'!A27</f>
        <v>17</v>
      </c>
      <c r="B56" s="1" t="str">
        <f>'ND1'!B27</f>
        <v>zaterdag</v>
      </c>
      <c r="C56" s="6">
        <f>'ND1'!C27</f>
        <v>45003</v>
      </c>
      <c r="D56" s="7">
        <f>'ND1'!D27</f>
        <v>45003.75</v>
      </c>
      <c r="E56" s="1" t="str">
        <f>'ND1'!E27</f>
        <v>VC S.E.C. DS 2</v>
      </c>
      <c r="F56" s="1" t="str">
        <f>'ND1'!F27</f>
        <v>VC Fortutas DS 1</v>
      </c>
      <c r="G56" s="1" t="str">
        <f>'ND1'!G27</f>
        <v>D2L-FJ</v>
      </c>
      <c r="H56" s="1" t="str">
        <f>'ND1'!H27</f>
        <v>VKBPL</v>
      </c>
      <c r="I56" s="1" t="str">
        <f>'ND1'!I27</f>
        <v>Sporthal Polfermolen</v>
      </c>
      <c r="J56" s="2" t="str">
        <f>'ND1'!J27</f>
        <v>Valkenburg LB</v>
      </c>
      <c r="K56" s="2">
        <f>'ND1'!K27</f>
        <v>0</v>
      </c>
      <c r="L56" s="2" t="str">
        <f>'ND1'!L27</f>
        <v>nvt</v>
      </c>
      <c r="M56" s="2" t="str">
        <f>'ND1'!M27</f>
        <v>nvt</v>
      </c>
      <c r="N56" s="2">
        <f>'ND1'!N27</f>
        <v>0</v>
      </c>
    </row>
    <row r="57" spans="1:26" ht="12.75" customHeight="1">
      <c r="A57" s="1">
        <f>'NH1'!A28</f>
        <v>19</v>
      </c>
      <c r="B57" s="1" t="str">
        <f>'NH1'!B28</f>
        <v>zaterdag</v>
      </c>
      <c r="C57" s="6">
        <f>'NH1'!C28</f>
        <v>45003</v>
      </c>
      <c r="D57" s="7">
        <f>'NH1'!D28</f>
        <v>45003.791666666999</v>
      </c>
      <c r="E57" s="1" t="str">
        <f>'NH1'!E28</f>
        <v>Peelpush HS 3</v>
      </c>
      <c r="F57" s="1" t="str">
        <f>'NH1'!F28</f>
        <v>VC Fortutas HS 1</v>
      </c>
      <c r="G57" s="1" t="str">
        <f>'NH1'!G28</f>
        <v>H2F-FJ</v>
      </c>
      <c r="H57" s="1" t="str">
        <f>'NH1'!H28</f>
        <v>MEIKO</v>
      </c>
      <c r="I57" s="1" t="str">
        <f>'NH1'!I28</f>
        <v>De Korref</v>
      </c>
      <c r="J57" s="2" t="str">
        <f>'NH1'!J28</f>
        <v>Meijel</v>
      </c>
      <c r="K57" s="2">
        <f>'NH1'!K28</f>
        <v>0</v>
      </c>
      <c r="L57" s="2" t="str">
        <f>'NH1'!L28</f>
        <v>nvt</v>
      </c>
      <c r="M57" s="2" t="str">
        <f>'NH1'!M28</f>
        <v>nvt</v>
      </c>
      <c r="N57" s="2">
        <f>'NH1'!N28</f>
        <v>0</v>
      </c>
    </row>
    <row r="58" spans="1:26" ht="12.75" customHeight="1">
      <c r="A58" s="1">
        <f>'NH1'!A29</f>
        <v>20</v>
      </c>
      <c r="B58" s="1" t="str">
        <f>'NH1'!B29</f>
        <v>zaterdag</v>
      </c>
      <c r="C58" s="6">
        <f>'NH1'!C29</f>
        <v>45010</v>
      </c>
      <c r="D58" s="7">
        <f>'NH1'!D29</f>
        <v>45010.666666666999</v>
      </c>
      <c r="E58" s="1" t="str">
        <f>'NH1'!E29</f>
        <v>VC Fortutas HS 1</v>
      </c>
      <c r="F58" s="1" t="str">
        <f>'NH1'!F29</f>
        <v>VC Velden HS 1</v>
      </c>
      <c r="G58" s="1" t="str">
        <f>'NH1'!G29</f>
        <v>H2F-JE</v>
      </c>
      <c r="H58" s="1" t="str">
        <f>'NH1'!H29</f>
        <v>NDWBE</v>
      </c>
      <c r="I58" s="1" t="str">
        <f>'NH1'!I29</f>
        <v>Sport- en squashcentrum</v>
      </c>
      <c r="J58" s="2" t="str">
        <f>'NH1'!J29</f>
        <v>Nederweert</v>
      </c>
      <c r="K58" s="2">
        <f>'NH1'!K29</f>
        <v>0</v>
      </c>
      <c r="L58" s="2" t="str">
        <f>'NH1'!L29</f>
        <v>Margo Saes</v>
      </c>
      <c r="M58" s="2" t="str">
        <f>'NH1'!M29</f>
        <v>Joyce van Ratingen</v>
      </c>
      <c r="N58" s="2">
        <f>'NH1'!N29</f>
        <v>0</v>
      </c>
    </row>
    <row r="59" spans="1:26" ht="12.75" customHeight="1">
      <c r="A59" s="1">
        <f>'NH1'!A30</f>
        <v>21</v>
      </c>
      <c r="B59" s="1" t="str">
        <f>'NH1'!B30</f>
        <v>zaterdag</v>
      </c>
      <c r="C59" s="6">
        <f>'NH1'!C30</f>
        <v>45017</v>
      </c>
      <c r="D59" s="7">
        <f>'NH1'!D30</f>
        <v>45017.572916666999</v>
      </c>
      <c r="E59" s="1" t="str">
        <f>'NH1'!E30</f>
        <v>Ledûb Volleybal HS 3</v>
      </c>
      <c r="F59" s="1" t="str">
        <f>'NH1'!F30</f>
        <v>VC Fortutas HS 1</v>
      </c>
      <c r="G59" s="1" t="str">
        <f>'NH1'!G30</f>
        <v>H2F-DJ</v>
      </c>
      <c r="H59" s="1" t="str">
        <f>'NH1'!H30</f>
        <v>BDLZU</v>
      </c>
      <c r="I59" s="1" t="str">
        <f>'NH1'!I30</f>
        <v>Zuiderpoort</v>
      </c>
      <c r="J59" s="2" t="str">
        <f>'NH1'!J30</f>
        <v>Budel</v>
      </c>
      <c r="K59" s="2">
        <f>'NH1'!K30</f>
        <v>0</v>
      </c>
      <c r="L59" s="2" t="str">
        <f>'NH1'!L30</f>
        <v>nvt</v>
      </c>
      <c r="M59" s="2" t="str">
        <f>'NH1'!M30</f>
        <v>nvt</v>
      </c>
      <c r="N59" s="2">
        <f>'NH1'!N30</f>
        <v>0</v>
      </c>
    </row>
    <row r="60" spans="1:26" ht="12.75" customHeight="1">
      <c r="A60" s="1">
        <f>'ND1'!A28</f>
        <v>18</v>
      </c>
      <c r="B60" s="1" t="str">
        <f>'ND1'!B28</f>
        <v>zaterdag</v>
      </c>
      <c r="C60" s="6">
        <f>'ND1'!C28</f>
        <v>45017</v>
      </c>
      <c r="D60" s="7">
        <f>'ND1'!D28</f>
        <v>45017.666666666999</v>
      </c>
      <c r="E60" s="1" t="str">
        <f>'ND1'!E28</f>
        <v>Ledûb Volleybal DS 5</v>
      </c>
      <c r="F60" s="1" t="str">
        <f>'ND1'!F28</f>
        <v>VC Fortutas DS 1</v>
      </c>
      <c r="G60" s="1" t="str">
        <f>'ND1'!G28</f>
        <v>D2L-DJ</v>
      </c>
      <c r="H60" s="1" t="str">
        <f>'ND1'!H28</f>
        <v>BDLZU</v>
      </c>
      <c r="I60" s="1" t="str">
        <f>'ND1'!I28</f>
        <v>Zuiderpoort</v>
      </c>
      <c r="J60" s="2" t="str">
        <f>'ND1'!J28</f>
        <v>Budel</v>
      </c>
      <c r="K60" s="2">
        <f>'ND1'!K28</f>
        <v>0</v>
      </c>
      <c r="L60" s="2" t="str">
        <f>'ND1'!L28</f>
        <v>nvt</v>
      </c>
      <c r="M60" s="2" t="str">
        <f>'ND1'!M28</f>
        <v>nvt</v>
      </c>
      <c r="N60" s="2">
        <f>'ND1'!N28</f>
        <v>0</v>
      </c>
    </row>
    <row r="61" spans="1:26" ht="12.75" customHeight="1">
      <c r="A61" s="1">
        <f>'NH1'!A31</f>
        <v>22</v>
      </c>
      <c r="B61" s="1" t="str">
        <f>'NH1'!B31</f>
        <v>zaterdag</v>
      </c>
      <c r="C61" s="6">
        <f>'NH1'!C31</f>
        <v>45031</v>
      </c>
      <c r="D61" s="7">
        <f>'NH1'!D31</f>
        <v>45031.666666666999</v>
      </c>
      <c r="E61" s="1" t="str">
        <f>'NH1'!E31</f>
        <v>VC Fortutas HS 1</v>
      </c>
      <c r="F61" s="1" t="str">
        <f>'NH1'!F31</f>
        <v>VC Olympia HS 2</v>
      </c>
      <c r="G61" s="1" t="str">
        <f>'NH1'!G31</f>
        <v>H2F-JC</v>
      </c>
      <c r="H61" s="1" t="str">
        <f>'NH1'!H31</f>
        <v>NDWBE</v>
      </c>
      <c r="I61" s="1" t="str">
        <f>'NH1'!I31</f>
        <v>Sport- en squashcentrum</v>
      </c>
      <c r="J61" s="2" t="str">
        <f>'NH1'!J31</f>
        <v>Nederweert</v>
      </c>
      <c r="K61" s="2">
        <f>'NH1'!K31</f>
        <v>0</v>
      </c>
      <c r="L61" s="2" t="str">
        <f>'NH1'!L31</f>
        <v>Niek Creemers</v>
      </c>
      <c r="M61" s="2" t="str">
        <f>'NH1'!M31</f>
        <v>Guus Götzen</v>
      </c>
      <c r="N61" s="2">
        <f>'NH1'!N31</f>
        <v>0</v>
      </c>
    </row>
    <row r="62" spans="1:26" ht="12.75" customHeight="1">
      <c r="C62" s="9"/>
      <c r="D62" s="7"/>
      <c r="H62" s="2"/>
      <c r="J62" s="2"/>
      <c r="K62" s="2"/>
      <c r="L62" s="2"/>
      <c r="M62" s="2"/>
      <c r="N62" s="2"/>
    </row>
    <row r="63" spans="1:26" ht="12.75" customHeight="1">
      <c r="C63" s="9"/>
      <c r="D63" s="7"/>
      <c r="H63" s="2"/>
      <c r="J63" s="2"/>
      <c r="K63" s="2"/>
      <c r="L63" s="2"/>
      <c r="M63" s="2"/>
      <c r="N63" s="2"/>
    </row>
    <row r="64" spans="1:26" ht="12.75" customHeight="1">
      <c r="C64" s="9"/>
      <c r="D64" s="7"/>
      <c r="H64" s="2"/>
      <c r="J64" s="2"/>
      <c r="K64" s="2"/>
      <c r="L64" s="2"/>
      <c r="M64" s="2"/>
      <c r="N64" s="2"/>
    </row>
    <row r="65" spans="3:14" ht="12.75" customHeight="1">
      <c r="C65" s="9"/>
      <c r="D65" s="7"/>
      <c r="H65" s="2"/>
      <c r="J65" s="2"/>
      <c r="K65" s="2"/>
      <c r="L65" s="2"/>
      <c r="M65" s="2"/>
      <c r="N65" s="2"/>
    </row>
    <row r="66" spans="3:14" ht="12.75" customHeight="1">
      <c r="C66" s="9"/>
      <c r="D66" s="7"/>
      <c r="H66" s="2"/>
      <c r="J66" s="2"/>
      <c r="K66" s="2"/>
      <c r="L66" s="2"/>
      <c r="M66" s="2"/>
      <c r="N66" s="2"/>
    </row>
    <row r="67" spans="3:14" ht="12.75" customHeight="1">
      <c r="C67" s="9"/>
      <c r="D67" s="7"/>
      <c r="H67" s="2"/>
      <c r="J67" s="2"/>
      <c r="K67" s="2"/>
      <c r="L67" s="2"/>
      <c r="M67" s="2"/>
      <c r="N67" s="2"/>
    </row>
    <row r="68" spans="3:14" ht="12.75" customHeight="1">
      <c r="C68" s="9"/>
      <c r="D68" s="7"/>
      <c r="H68" s="2"/>
      <c r="J68" s="2"/>
      <c r="K68" s="2"/>
      <c r="L68" s="2"/>
      <c r="M68" s="2"/>
      <c r="N68" s="2"/>
    </row>
    <row r="69" spans="3:14" ht="12.75" customHeight="1">
      <c r="C69" s="9"/>
      <c r="D69" s="7"/>
      <c r="H69" s="2"/>
      <c r="J69" s="2"/>
      <c r="K69" s="2"/>
      <c r="L69" s="2"/>
      <c r="M69" s="2"/>
      <c r="N69" s="2"/>
    </row>
    <row r="70" spans="3:14" ht="12.75" customHeight="1">
      <c r="C70" s="9"/>
      <c r="D70" s="7"/>
      <c r="H70" s="2"/>
      <c r="J70" s="2"/>
      <c r="K70" s="2"/>
      <c r="L70" s="2"/>
      <c r="M70" s="2"/>
      <c r="N70" s="2"/>
    </row>
    <row r="71" spans="3:14" ht="12.75" customHeight="1">
      <c r="C71" s="9"/>
      <c r="D71" s="7"/>
      <c r="H71" s="2"/>
      <c r="J71" s="2"/>
      <c r="K71" s="2"/>
      <c r="L71" s="2"/>
      <c r="M71" s="2"/>
      <c r="N71" s="2"/>
    </row>
    <row r="72" spans="3:14" ht="12.75" customHeight="1">
      <c r="C72" s="9"/>
      <c r="D72" s="7"/>
      <c r="H72" s="2"/>
      <c r="J72" s="2"/>
      <c r="K72" s="2"/>
      <c r="L72" s="2"/>
      <c r="M72" s="2"/>
      <c r="N72" s="2"/>
    </row>
    <row r="73" spans="3:14" ht="12.75" customHeight="1">
      <c r="C73" s="9"/>
      <c r="D73" s="7"/>
      <c r="H73" s="2"/>
      <c r="J73" s="2"/>
      <c r="K73" s="2"/>
      <c r="L73" s="2"/>
      <c r="M73" s="2"/>
      <c r="N73" s="2"/>
    </row>
    <row r="74" spans="3:14" ht="12.75" customHeight="1">
      <c r="C74" s="9"/>
      <c r="D74" s="7"/>
      <c r="H74" s="2"/>
      <c r="J74" s="2"/>
      <c r="K74" s="2"/>
      <c r="L74" s="2"/>
      <c r="M74" s="2"/>
      <c r="N74" s="2"/>
    </row>
    <row r="75" spans="3:14" ht="12.75" customHeight="1">
      <c r="C75" s="9"/>
      <c r="D75" s="7"/>
      <c r="H75" s="2"/>
      <c r="J75" s="2"/>
      <c r="K75" s="2"/>
      <c r="L75" s="2"/>
      <c r="M75" s="2"/>
      <c r="N75" s="2"/>
    </row>
    <row r="76" spans="3:14" ht="12.75" customHeight="1">
      <c r="C76" s="9"/>
      <c r="D76" s="7"/>
      <c r="H76" s="2"/>
      <c r="J76" s="2"/>
      <c r="K76" s="2"/>
      <c r="L76" s="2"/>
      <c r="M76" s="2"/>
      <c r="N76" s="2"/>
    </row>
    <row r="77" spans="3:14" ht="12.75" customHeight="1">
      <c r="C77" s="9"/>
      <c r="D77" s="7"/>
      <c r="H77" s="2"/>
      <c r="J77" s="2"/>
      <c r="K77" s="2"/>
      <c r="L77" s="2"/>
      <c r="M77" s="2"/>
      <c r="N77" s="2"/>
    </row>
    <row r="78" spans="3:14" ht="12.75" customHeight="1">
      <c r="C78" s="9"/>
      <c r="D78" s="7"/>
      <c r="H78" s="2"/>
      <c r="J78" s="2"/>
      <c r="K78" s="2"/>
      <c r="L78" s="2"/>
      <c r="M78" s="2"/>
      <c r="N78" s="2"/>
    </row>
    <row r="79" spans="3:14" ht="12.75" customHeight="1">
      <c r="C79" s="9"/>
      <c r="D79" s="7"/>
      <c r="H79" s="2"/>
      <c r="J79" s="2"/>
      <c r="K79" s="2"/>
      <c r="L79" s="2"/>
      <c r="M79" s="2"/>
      <c r="N79" s="2"/>
    </row>
    <row r="80" spans="3:14" ht="12.75" customHeight="1">
      <c r="C80" s="9"/>
      <c r="D80" s="7"/>
      <c r="H80" s="2"/>
      <c r="J80" s="2"/>
      <c r="K80" s="2"/>
      <c r="L80" s="2"/>
      <c r="M80" s="2"/>
      <c r="N80" s="2"/>
    </row>
    <row r="81" spans="3:14" ht="12.75" customHeight="1">
      <c r="C81" s="9"/>
      <c r="D81" s="7"/>
      <c r="H81" s="2"/>
      <c r="J81" s="2"/>
      <c r="K81" s="2"/>
      <c r="L81" s="2"/>
      <c r="M81" s="2"/>
      <c r="N81" s="2"/>
    </row>
    <row r="82" spans="3:14" ht="12.75" customHeight="1">
      <c r="C82" s="9"/>
      <c r="D82" s="7"/>
      <c r="H82" s="2"/>
      <c r="J82" s="2"/>
      <c r="K82" s="2"/>
      <c r="L82" s="2"/>
      <c r="M82" s="2"/>
      <c r="N82" s="2"/>
    </row>
    <row r="83" spans="3:14" ht="12.75" customHeight="1">
      <c r="C83" s="9"/>
      <c r="D83" s="7"/>
      <c r="H83" s="2"/>
      <c r="J83" s="2"/>
      <c r="K83" s="2"/>
      <c r="L83" s="2"/>
      <c r="M83" s="2"/>
      <c r="N83" s="2"/>
    </row>
    <row r="84" spans="3:14" ht="12.75" customHeight="1">
      <c r="C84" s="9"/>
      <c r="D84" s="7"/>
      <c r="H84" s="2"/>
      <c r="J84" s="2"/>
      <c r="K84" s="2"/>
      <c r="L84" s="2"/>
      <c r="M84" s="2"/>
      <c r="N84" s="2"/>
    </row>
    <row r="85" spans="3:14" ht="12.75" customHeight="1">
      <c r="C85" s="9"/>
      <c r="D85" s="7"/>
      <c r="H85" s="2"/>
      <c r="J85" s="2"/>
      <c r="K85" s="2"/>
      <c r="L85" s="2"/>
      <c r="M85" s="2"/>
      <c r="N85" s="2"/>
    </row>
    <row r="86" spans="3:14" ht="12.75" customHeight="1">
      <c r="C86" s="9"/>
      <c r="D86" s="7"/>
      <c r="H86" s="2"/>
      <c r="J86" s="2"/>
      <c r="K86" s="2"/>
      <c r="L86" s="2"/>
      <c r="M86" s="2"/>
      <c r="N86" s="2"/>
    </row>
    <row r="87" spans="3:14" ht="12.75" customHeight="1">
      <c r="C87" s="9"/>
      <c r="D87" s="7"/>
      <c r="H87" s="2"/>
      <c r="J87" s="2"/>
      <c r="K87" s="2"/>
      <c r="L87" s="2"/>
      <c r="M87" s="2"/>
      <c r="N87" s="2"/>
    </row>
    <row r="88" spans="3:14" ht="12.75" customHeight="1">
      <c r="C88" s="9"/>
      <c r="D88" s="7"/>
      <c r="H88" s="2"/>
      <c r="J88" s="2"/>
      <c r="K88" s="2"/>
      <c r="L88" s="2"/>
      <c r="M88" s="2"/>
      <c r="N88" s="2"/>
    </row>
    <row r="89" spans="3:14" ht="12.75" customHeight="1">
      <c r="C89" s="9"/>
      <c r="D89" s="7"/>
      <c r="H89" s="2"/>
      <c r="J89" s="2"/>
      <c r="K89" s="2"/>
      <c r="L89" s="2"/>
      <c r="M89" s="2"/>
      <c r="N89" s="2"/>
    </row>
    <row r="90" spans="3:14" ht="12.75" customHeight="1">
      <c r="C90" s="9"/>
      <c r="D90" s="7"/>
      <c r="H90" s="2"/>
      <c r="J90" s="2"/>
      <c r="K90" s="2"/>
      <c r="L90" s="2"/>
      <c r="M90" s="2"/>
      <c r="N90" s="2"/>
    </row>
    <row r="91" spans="3:14" ht="12.75" customHeight="1">
      <c r="C91" s="9"/>
      <c r="D91" s="7"/>
      <c r="H91" s="2"/>
      <c r="J91" s="2"/>
      <c r="K91" s="2"/>
      <c r="L91" s="2"/>
      <c r="M91" s="2"/>
      <c r="N91" s="2"/>
    </row>
    <row r="92" spans="3:14" ht="12.75" customHeight="1">
      <c r="C92" s="9"/>
      <c r="D92" s="7"/>
      <c r="H92" s="2"/>
      <c r="J92" s="2"/>
      <c r="K92" s="2"/>
      <c r="L92" s="2"/>
      <c r="M92" s="2"/>
      <c r="N92" s="2"/>
    </row>
    <row r="93" spans="3:14" ht="12.75" customHeight="1">
      <c r="C93" s="9"/>
      <c r="D93" s="7"/>
      <c r="H93" s="2"/>
      <c r="J93" s="2"/>
      <c r="K93" s="2"/>
      <c r="L93" s="2"/>
      <c r="M93" s="2"/>
      <c r="N93" s="2"/>
    </row>
    <row r="94" spans="3:14" ht="12.75" customHeight="1">
      <c r="C94" s="9"/>
      <c r="D94" s="7"/>
      <c r="H94" s="2"/>
      <c r="J94" s="2"/>
      <c r="K94" s="2"/>
      <c r="L94" s="2"/>
      <c r="M94" s="2"/>
      <c r="N94" s="2"/>
    </row>
    <row r="95" spans="3:14" ht="12.75" customHeight="1">
      <c r="C95" s="9"/>
      <c r="D95" s="7"/>
      <c r="H95" s="2"/>
      <c r="J95" s="2"/>
      <c r="K95" s="2"/>
      <c r="L95" s="2"/>
      <c r="M95" s="2"/>
      <c r="N95" s="2"/>
    </row>
    <row r="96" spans="3:14" ht="12.75" customHeight="1">
      <c r="C96" s="9"/>
      <c r="D96" s="7"/>
      <c r="H96" s="2"/>
      <c r="J96" s="2"/>
      <c r="K96" s="2"/>
      <c r="L96" s="2"/>
      <c r="M96" s="2"/>
      <c r="N96" s="2"/>
    </row>
    <row r="97" spans="3:14" ht="12.75" customHeight="1">
      <c r="C97" s="9"/>
      <c r="D97" s="7"/>
      <c r="H97" s="2"/>
      <c r="J97" s="2"/>
      <c r="K97" s="2"/>
      <c r="L97" s="2"/>
      <c r="M97" s="2"/>
      <c r="N97" s="2"/>
    </row>
    <row r="98" spans="3:14" ht="12.75" customHeight="1">
      <c r="C98" s="9"/>
      <c r="D98" s="7"/>
      <c r="H98" s="2"/>
      <c r="J98" s="2"/>
      <c r="K98" s="2"/>
      <c r="L98" s="2"/>
      <c r="M98" s="2"/>
      <c r="N98" s="2"/>
    </row>
    <row r="99" spans="3:14" ht="12.75" customHeight="1">
      <c r="C99" s="9"/>
      <c r="D99" s="7"/>
      <c r="H99" s="2"/>
      <c r="J99" s="2"/>
      <c r="K99" s="2"/>
      <c r="L99" s="2"/>
      <c r="M99" s="2"/>
      <c r="N99" s="2"/>
    </row>
    <row r="100" spans="3:14" ht="12.75" customHeight="1">
      <c r="C100" s="9"/>
      <c r="D100" s="7"/>
      <c r="H100" s="2"/>
      <c r="J100" s="2"/>
      <c r="K100" s="2"/>
      <c r="L100" s="2"/>
      <c r="M100" s="2"/>
      <c r="N100" s="2"/>
    </row>
    <row r="101" spans="3:14" ht="12.75" customHeight="1">
      <c r="C101" s="9"/>
      <c r="D101" s="7"/>
      <c r="H101" s="2"/>
      <c r="J101" s="2"/>
      <c r="K101" s="2"/>
      <c r="L101" s="2"/>
      <c r="M101" s="2"/>
      <c r="N101" s="2"/>
    </row>
    <row r="102" spans="3:14" ht="12.75" customHeight="1">
      <c r="C102" s="9"/>
      <c r="D102" s="7"/>
      <c r="H102" s="2"/>
      <c r="J102" s="2"/>
      <c r="K102" s="2"/>
      <c r="L102" s="2"/>
      <c r="M102" s="2"/>
      <c r="N102" s="2"/>
    </row>
    <row r="103" spans="3:14" ht="12.75" customHeight="1">
      <c r="C103" s="9"/>
      <c r="D103" s="7"/>
      <c r="H103" s="2"/>
      <c r="J103" s="2"/>
      <c r="K103" s="2"/>
      <c r="L103" s="2"/>
      <c r="M103" s="2"/>
      <c r="N103" s="2"/>
    </row>
    <row r="104" spans="3:14" ht="12.75" customHeight="1">
      <c r="C104" s="9"/>
      <c r="D104" s="7"/>
      <c r="H104" s="2"/>
      <c r="J104" s="2"/>
      <c r="K104" s="2"/>
      <c r="L104" s="2"/>
      <c r="M104" s="2"/>
      <c r="N104" s="2"/>
    </row>
    <row r="105" spans="3:14" ht="12.75" customHeight="1">
      <c r="C105" s="9"/>
      <c r="D105" s="7"/>
      <c r="H105" s="2"/>
      <c r="J105" s="2"/>
      <c r="K105" s="2"/>
      <c r="L105" s="2"/>
      <c r="M105" s="2"/>
      <c r="N105" s="2"/>
    </row>
    <row r="106" spans="3:14" ht="12.75" customHeight="1">
      <c r="C106" s="9"/>
      <c r="D106" s="7"/>
      <c r="H106" s="2"/>
      <c r="J106" s="2"/>
      <c r="K106" s="2"/>
      <c r="L106" s="2"/>
      <c r="M106" s="2"/>
      <c r="N106" s="2"/>
    </row>
    <row r="107" spans="3:14" ht="12.75" customHeight="1">
      <c r="C107" s="9"/>
      <c r="D107" s="7"/>
      <c r="H107" s="2"/>
      <c r="J107" s="2"/>
      <c r="K107" s="2"/>
      <c r="L107" s="2"/>
      <c r="M107" s="2"/>
      <c r="N107" s="2"/>
    </row>
    <row r="108" spans="3:14" ht="12.75" customHeight="1">
      <c r="C108" s="9"/>
      <c r="D108" s="7"/>
      <c r="H108" s="2"/>
      <c r="J108" s="2"/>
      <c r="K108" s="2"/>
      <c r="L108" s="2"/>
      <c r="M108" s="2"/>
      <c r="N108" s="2"/>
    </row>
    <row r="109" spans="3:14" ht="12.75" customHeight="1">
      <c r="C109" s="9"/>
      <c r="D109" s="7"/>
      <c r="H109" s="2"/>
      <c r="J109" s="2"/>
      <c r="K109" s="2"/>
      <c r="L109" s="2"/>
      <c r="M109" s="2"/>
      <c r="N109" s="2"/>
    </row>
    <row r="110" spans="3:14" ht="12.75" customHeight="1">
      <c r="C110" s="9"/>
      <c r="D110" s="7"/>
      <c r="H110" s="2"/>
      <c r="J110" s="2"/>
      <c r="K110" s="2"/>
      <c r="L110" s="2"/>
      <c r="M110" s="2"/>
      <c r="N110" s="2"/>
    </row>
    <row r="111" spans="3:14" ht="12.75" customHeight="1">
      <c r="C111" s="9"/>
      <c r="D111" s="7"/>
      <c r="H111" s="2"/>
      <c r="J111" s="2"/>
      <c r="K111" s="2"/>
      <c r="L111" s="2"/>
      <c r="M111" s="2"/>
      <c r="N111" s="2"/>
    </row>
    <row r="112" spans="3:14" ht="12.75" customHeight="1">
      <c r="C112" s="9"/>
      <c r="D112" s="7"/>
      <c r="H112" s="2"/>
      <c r="J112" s="2"/>
      <c r="K112" s="2"/>
      <c r="L112" s="2"/>
      <c r="M112" s="2"/>
      <c r="N112" s="2"/>
    </row>
    <row r="113" spans="3:14" ht="12.75" customHeight="1">
      <c r="C113" s="9"/>
      <c r="D113" s="7"/>
      <c r="H113" s="2"/>
      <c r="J113" s="2"/>
      <c r="K113" s="2"/>
      <c r="L113" s="2"/>
      <c r="M113" s="2"/>
      <c r="N113" s="2"/>
    </row>
    <row r="114" spans="3:14" ht="12.75" customHeight="1">
      <c r="C114" s="9"/>
      <c r="D114" s="7"/>
      <c r="H114" s="2"/>
      <c r="J114" s="2"/>
      <c r="K114" s="2"/>
      <c r="L114" s="2"/>
      <c r="M114" s="2"/>
      <c r="N114" s="2"/>
    </row>
    <row r="115" spans="3:14" ht="12.75" customHeight="1">
      <c r="C115" s="9"/>
      <c r="D115" s="7"/>
      <c r="H115" s="2"/>
      <c r="J115" s="2"/>
      <c r="K115" s="2"/>
      <c r="L115" s="2"/>
      <c r="M115" s="2"/>
      <c r="N115" s="2"/>
    </row>
    <row r="116" spans="3:14" ht="12.75" customHeight="1">
      <c r="C116" s="9"/>
      <c r="D116" s="7"/>
      <c r="H116" s="2"/>
      <c r="J116" s="2"/>
      <c r="K116" s="2"/>
      <c r="L116" s="2"/>
      <c r="M116" s="2"/>
      <c r="N116" s="2"/>
    </row>
    <row r="117" spans="3:14" ht="12.75" customHeight="1">
      <c r="C117" s="9"/>
      <c r="D117" s="7"/>
      <c r="H117" s="2"/>
      <c r="J117" s="2"/>
      <c r="K117" s="2"/>
      <c r="L117" s="2"/>
      <c r="M117" s="2"/>
      <c r="N117" s="2"/>
    </row>
    <row r="118" spans="3:14" ht="12.75" customHeight="1">
      <c r="C118" s="9"/>
      <c r="D118" s="7"/>
      <c r="H118" s="2"/>
      <c r="J118" s="2"/>
      <c r="K118" s="2"/>
      <c r="L118" s="2"/>
      <c r="M118" s="2"/>
      <c r="N118" s="2"/>
    </row>
    <row r="119" spans="3:14" ht="12.75" customHeight="1">
      <c r="C119" s="9"/>
      <c r="D119" s="7"/>
      <c r="H119" s="2"/>
      <c r="J119" s="2"/>
      <c r="K119" s="2"/>
      <c r="L119" s="2"/>
      <c r="M119" s="2"/>
      <c r="N119" s="2"/>
    </row>
    <row r="120" spans="3:14" ht="12.75" customHeight="1">
      <c r="C120" s="9"/>
      <c r="D120" s="7"/>
      <c r="H120" s="2"/>
      <c r="J120" s="2"/>
      <c r="K120" s="2"/>
      <c r="L120" s="2"/>
      <c r="M120" s="2"/>
      <c r="N120" s="2"/>
    </row>
    <row r="121" spans="3:14" ht="12.75" customHeight="1">
      <c r="C121" s="9"/>
      <c r="D121" s="7"/>
      <c r="H121" s="2"/>
      <c r="J121" s="2"/>
      <c r="K121" s="2"/>
      <c r="L121" s="2"/>
      <c r="M121" s="2"/>
      <c r="N121" s="2"/>
    </row>
    <row r="122" spans="3:14" ht="12.75" customHeight="1">
      <c r="C122" s="9"/>
      <c r="D122" s="7"/>
      <c r="H122" s="2"/>
      <c r="J122" s="2"/>
      <c r="K122" s="2"/>
      <c r="L122" s="2"/>
      <c r="M122" s="2"/>
      <c r="N122" s="2"/>
    </row>
    <row r="123" spans="3:14" ht="12.75" customHeight="1">
      <c r="C123" s="9"/>
      <c r="D123" s="7"/>
      <c r="H123" s="2"/>
      <c r="J123" s="2"/>
      <c r="K123" s="2"/>
      <c r="L123" s="2"/>
      <c r="M123" s="2"/>
      <c r="N123" s="2"/>
    </row>
    <row r="124" spans="3:14" ht="12.75" customHeight="1">
      <c r="C124" s="9"/>
      <c r="D124" s="7"/>
      <c r="H124" s="2"/>
      <c r="J124" s="2"/>
      <c r="K124" s="2"/>
      <c r="L124" s="2"/>
      <c r="M124" s="2"/>
      <c r="N124" s="2"/>
    </row>
    <row r="125" spans="3:14" ht="12.75" customHeight="1">
      <c r="C125" s="9"/>
      <c r="D125" s="7"/>
      <c r="H125" s="2"/>
      <c r="J125" s="2"/>
      <c r="K125" s="2"/>
      <c r="L125" s="2"/>
      <c r="M125" s="2"/>
      <c r="N125" s="2"/>
    </row>
    <row r="126" spans="3:14" ht="12.75" customHeight="1">
      <c r="C126" s="9"/>
      <c r="D126" s="7"/>
      <c r="H126" s="2"/>
      <c r="J126" s="2"/>
      <c r="K126" s="2"/>
      <c r="L126" s="2"/>
      <c r="M126" s="2"/>
      <c r="N126" s="2"/>
    </row>
    <row r="127" spans="3:14" ht="12.75" customHeight="1">
      <c r="C127" s="9"/>
      <c r="D127" s="7"/>
      <c r="H127" s="2"/>
      <c r="J127" s="2"/>
      <c r="K127" s="2"/>
      <c r="L127" s="2"/>
      <c r="M127" s="2"/>
      <c r="N127" s="2"/>
    </row>
    <row r="128" spans="3:14" ht="12.75" customHeight="1">
      <c r="C128" s="9"/>
      <c r="D128" s="7"/>
      <c r="H128" s="2"/>
      <c r="J128" s="2"/>
      <c r="K128" s="2"/>
      <c r="L128" s="2"/>
      <c r="M128" s="2"/>
      <c r="N128" s="2"/>
    </row>
    <row r="129" spans="3:14" ht="12.75" customHeight="1">
      <c r="C129" s="9"/>
      <c r="D129" s="7"/>
      <c r="H129" s="2"/>
      <c r="J129" s="2"/>
      <c r="K129" s="2"/>
      <c r="L129" s="2"/>
      <c r="M129" s="2"/>
      <c r="N129" s="2"/>
    </row>
    <row r="130" spans="3:14" ht="12.75" customHeight="1">
      <c r="C130" s="9"/>
      <c r="D130" s="7"/>
      <c r="H130" s="2"/>
      <c r="J130" s="2"/>
      <c r="K130" s="2"/>
      <c r="L130" s="2"/>
      <c r="M130" s="2"/>
      <c r="N130" s="2"/>
    </row>
    <row r="131" spans="3:14" ht="12.75" customHeight="1">
      <c r="C131" s="9"/>
      <c r="D131" s="7"/>
      <c r="H131" s="2"/>
      <c r="J131" s="2"/>
      <c r="K131" s="2"/>
      <c r="L131" s="2"/>
      <c r="M131" s="2"/>
      <c r="N131" s="2"/>
    </row>
    <row r="132" spans="3:14" ht="12.75" customHeight="1">
      <c r="C132" s="9"/>
      <c r="D132" s="7"/>
      <c r="H132" s="2"/>
      <c r="J132" s="2"/>
      <c r="K132" s="2"/>
      <c r="L132" s="2"/>
      <c r="M132" s="2"/>
      <c r="N132" s="2"/>
    </row>
    <row r="133" spans="3:14" ht="12.75" customHeight="1">
      <c r="C133" s="9"/>
      <c r="D133" s="7"/>
      <c r="H133" s="2"/>
      <c r="J133" s="2"/>
      <c r="K133" s="2"/>
      <c r="L133" s="2"/>
      <c r="M133" s="2"/>
      <c r="N133" s="2"/>
    </row>
    <row r="134" spans="3:14" ht="12.75" customHeight="1">
      <c r="C134" s="9"/>
      <c r="D134" s="7"/>
      <c r="H134" s="2"/>
      <c r="J134" s="2"/>
      <c r="K134" s="2"/>
      <c r="L134" s="2"/>
      <c r="M134" s="2"/>
      <c r="N134" s="2"/>
    </row>
    <row r="135" spans="3:14" ht="12.75" customHeight="1">
      <c r="C135" s="9"/>
      <c r="D135" s="7"/>
      <c r="H135" s="2"/>
      <c r="J135" s="2"/>
      <c r="K135" s="2"/>
      <c r="L135" s="2"/>
      <c r="M135" s="2"/>
      <c r="N135" s="2"/>
    </row>
    <row r="136" spans="3:14" ht="12.75" customHeight="1">
      <c r="C136" s="9"/>
      <c r="D136" s="7"/>
      <c r="H136" s="2"/>
      <c r="J136" s="2"/>
      <c r="K136" s="2"/>
      <c r="L136" s="2"/>
      <c r="M136" s="2"/>
      <c r="N136" s="2"/>
    </row>
    <row r="137" spans="3:14" ht="12.75" customHeight="1">
      <c r="C137" s="9"/>
      <c r="D137" s="7"/>
      <c r="H137" s="2"/>
      <c r="J137" s="2"/>
      <c r="K137" s="2"/>
      <c r="L137" s="2"/>
      <c r="M137" s="2"/>
      <c r="N137" s="2"/>
    </row>
    <row r="138" spans="3:14" ht="12.75" customHeight="1">
      <c r="C138" s="9"/>
      <c r="D138" s="7"/>
      <c r="H138" s="2"/>
      <c r="J138" s="2"/>
      <c r="K138" s="2"/>
      <c r="L138" s="2"/>
      <c r="M138" s="2"/>
      <c r="N138" s="2"/>
    </row>
    <row r="139" spans="3:14" ht="12.75" customHeight="1">
      <c r="C139" s="9"/>
      <c r="D139" s="7"/>
      <c r="H139" s="2"/>
      <c r="J139" s="2"/>
      <c r="K139" s="2"/>
      <c r="L139" s="2"/>
      <c r="M139" s="2"/>
      <c r="N139" s="2"/>
    </row>
    <row r="140" spans="3:14" ht="12.75" customHeight="1">
      <c r="C140" s="9"/>
      <c r="D140" s="7"/>
      <c r="H140" s="2"/>
      <c r="J140" s="2"/>
      <c r="K140" s="2"/>
      <c r="L140" s="2"/>
      <c r="M140" s="2"/>
      <c r="N140" s="2"/>
    </row>
    <row r="141" spans="3:14" ht="12.75" customHeight="1">
      <c r="C141" s="9"/>
      <c r="D141" s="7"/>
      <c r="H141" s="2"/>
      <c r="J141" s="2"/>
      <c r="K141" s="2"/>
      <c r="L141" s="2"/>
      <c r="M141" s="2"/>
      <c r="N141" s="2"/>
    </row>
    <row r="142" spans="3:14" ht="12.75" customHeight="1">
      <c r="C142" s="9"/>
      <c r="D142" s="7"/>
      <c r="H142" s="2"/>
      <c r="J142" s="2"/>
      <c r="K142" s="2"/>
      <c r="L142" s="2"/>
      <c r="M142" s="2"/>
      <c r="N142" s="2"/>
    </row>
    <row r="143" spans="3:14" ht="12.75" customHeight="1">
      <c r="C143" s="9"/>
      <c r="D143" s="7"/>
      <c r="H143" s="2"/>
      <c r="J143" s="2"/>
      <c r="K143" s="2"/>
      <c r="L143" s="2"/>
      <c r="M143" s="2"/>
      <c r="N143" s="2"/>
    </row>
    <row r="144" spans="3:14" ht="12.75" customHeight="1">
      <c r="C144" s="9"/>
      <c r="D144" s="7"/>
      <c r="H144" s="2"/>
      <c r="J144" s="2"/>
      <c r="K144" s="2"/>
      <c r="L144" s="2"/>
      <c r="M144" s="2"/>
      <c r="N144" s="2"/>
    </row>
    <row r="145" spans="3:14" ht="12.75" customHeight="1">
      <c r="C145" s="9"/>
      <c r="D145" s="7"/>
      <c r="H145" s="2"/>
      <c r="J145" s="2"/>
      <c r="K145" s="2"/>
      <c r="L145" s="2"/>
      <c r="M145" s="2"/>
      <c r="N145" s="2"/>
    </row>
    <row r="146" spans="3:14" ht="12.75" customHeight="1">
      <c r="C146" s="9"/>
      <c r="D146" s="7"/>
      <c r="H146" s="2"/>
      <c r="J146" s="2"/>
      <c r="K146" s="2"/>
      <c r="L146" s="2"/>
      <c r="M146" s="2"/>
      <c r="N146" s="2"/>
    </row>
    <row r="147" spans="3:14" ht="12.75" customHeight="1">
      <c r="C147" s="9"/>
      <c r="D147" s="7"/>
      <c r="H147" s="2"/>
      <c r="J147" s="2"/>
      <c r="K147" s="2"/>
      <c r="L147" s="2"/>
      <c r="M147" s="2"/>
      <c r="N147" s="2"/>
    </row>
    <row r="148" spans="3:14" ht="12.75" customHeight="1">
      <c r="C148" s="9"/>
      <c r="D148" s="7"/>
      <c r="H148" s="2"/>
      <c r="J148" s="2"/>
      <c r="K148" s="2"/>
      <c r="L148" s="2"/>
      <c r="M148" s="2"/>
      <c r="N148" s="2"/>
    </row>
    <row r="149" spans="3:14" ht="12.75" customHeight="1">
      <c r="C149" s="9"/>
      <c r="D149" s="7"/>
      <c r="H149" s="2"/>
      <c r="J149" s="2"/>
      <c r="K149" s="2"/>
      <c r="L149" s="2"/>
      <c r="M149" s="2"/>
      <c r="N149" s="2"/>
    </row>
    <row r="150" spans="3:14" ht="12.75" customHeight="1">
      <c r="C150" s="9"/>
      <c r="D150" s="7"/>
      <c r="H150" s="2"/>
      <c r="J150" s="2"/>
      <c r="K150" s="2"/>
      <c r="L150" s="2"/>
      <c r="M150" s="2"/>
      <c r="N150" s="2"/>
    </row>
    <row r="151" spans="3:14" ht="12.75" customHeight="1">
      <c r="C151" s="9"/>
      <c r="D151" s="7"/>
      <c r="H151" s="2"/>
      <c r="J151" s="2"/>
      <c r="K151" s="2"/>
      <c r="L151" s="2"/>
      <c r="M151" s="2"/>
      <c r="N151" s="2"/>
    </row>
    <row r="152" spans="3:14" ht="12.75" customHeight="1">
      <c r="C152" s="9"/>
      <c r="D152" s="7"/>
      <c r="H152" s="2"/>
      <c r="J152" s="2"/>
      <c r="K152" s="2"/>
      <c r="L152" s="2"/>
      <c r="M152" s="2"/>
      <c r="N152" s="2"/>
    </row>
    <row r="153" spans="3:14" ht="12.75" customHeight="1">
      <c r="C153" s="9"/>
      <c r="D153" s="7"/>
      <c r="H153" s="2"/>
      <c r="J153" s="2"/>
      <c r="K153" s="2"/>
      <c r="L153" s="2"/>
      <c r="M153" s="2"/>
      <c r="N153" s="2"/>
    </row>
    <row r="154" spans="3:14" ht="12.75" customHeight="1">
      <c r="C154" s="9"/>
      <c r="D154" s="7"/>
      <c r="H154" s="2"/>
      <c r="J154" s="2"/>
      <c r="K154" s="2"/>
      <c r="L154" s="2"/>
      <c r="M154" s="2"/>
      <c r="N154" s="2"/>
    </row>
    <row r="155" spans="3:14" ht="12.75" customHeight="1">
      <c r="C155" s="9"/>
      <c r="D155" s="7"/>
      <c r="H155" s="2"/>
      <c r="J155" s="2"/>
      <c r="K155" s="2"/>
      <c r="L155" s="2"/>
      <c r="M155" s="2"/>
      <c r="N155" s="2"/>
    </row>
    <row r="156" spans="3:14" ht="12.75" customHeight="1">
      <c r="C156" s="9"/>
      <c r="D156" s="7"/>
      <c r="H156" s="2"/>
      <c r="J156" s="2"/>
      <c r="K156" s="2"/>
      <c r="L156" s="2"/>
      <c r="M156" s="2"/>
      <c r="N156" s="2"/>
    </row>
    <row r="157" spans="3:14" ht="12.75" customHeight="1">
      <c r="C157" s="9"/>
      <c r="D157" s="7"/>
      <c r="H157" s="2"/>
      <c r="J157" s="2"/>
      <c r="K157" s="2"/>
      <c r="L157" s="2"/>
      <c r="M157" s="2"/>
      <c r="N157" s="2"/>
    </row>
    <row r="158" spans="3:14" ht="12.75" customHeight="1">
      <c r="C158" s="9"/>
      <c r="D158" s="7"/>
      <c r="H158" s="2"/>
      <c r="J158" s="2"/>
      <c r="K158" s="2"/>
      <c r="L158" s="2"/>
      <c r="M158" s="2"/>
      <c r="N158" s="2"/>
    </row>
    <row r="159" spans="3:14" ht="12.75" customHeight="1">
      <c r="C159" s="9"/>
      <c r="D159" s="7"/>
      <c r="H159" s="2"/>
      <c r="J159" s="2"/>
      <c r="K159" s="2"/>
      <c r="L159" s="2"/>
      <c r="M159" s="2"/>
      <c r="N159" s="2"/>
    </row>
    <row r="160" spans="3:14" ht="12.75" customHeight="1">
      <c r="C160" s="9"/>
      <c r="D160" s="7"/>
      <c r="H160" s="2"/>
      <c r="J160" s="2"/>
      <c r="K160" s="2"/>
      <c r="L160" s="2"/>
      <c r="M160" s="2"/>
      <c r="N160" s="2"/>
    </row>
    <row r="161" spans="3:14" ht="12.75" customHeight="1">
      <c r="C161" s="9"/>
      <c r="D161" s="7"/>
      <c r="H161" s="2"/>
      <c r="J161" s="2"/>
      <c r="K161" s="2"/>
      <c r="L161" s="2"/>
      <c r="M161" s="2"/>
      <c r="N161" s="2"/>
    </row>
    <row r="162" spans="3:14" ht="12.75" customHeight="1">
      <c r="C162" s="9"/>
      <c r="D162" s="7"/>
      <c r="H162" s="2"/>
      <c r="J162" s="2"/>
      <c r="K162" s="2"/>
      <c r="L162" s="2"/>
      <c r="M162" s="2"/>
      <c r="N162" s="2"/>
    </row>
    <row r="163" spans="3:14" ht="12.75" customHeight="1">
      <c r="C163" s="9"/>
      <c r="D163" s="7"/>
      <c r="H163" s="2"/>
      <c r="J163" s="2"/>
      <c r="K163" s="2"/>
      <c r="L163" s="2"/>
      <c r="M163" s="2"/>
      <c r="N163" s="2"/>
    </row>
    <row r="164" spans="3:14" ht="12.75" customHeight="1">
      <c r="C164" s="9"/>
      <c r="D164" s="7"/>
      <c r="H164" s="2"/>
      <c r="J164" s="2"/>
      <c r="K164" s="2"/>
      <c r="L164" s="2"/>
      <c r="M164" s="2"/>
      <c r="N164" s="2"/>
    </row>
    <row r="165" spans="3:14" ht="12.75" customHeight="1">
      <c r="C165" s="9"/>
      <c r="D165" s="7"/>
      <c r="H165" s="2"/>
      <c r="J165" s="2"/>
      <c r="K165" s="2"/>
      <c r="L165" s="2"/>
      <c r="M165" s="2"/>
      <c r="N165" s="2"/>
    </row>
    <row r="166" spans="3:14" ht="12.75" customHeight="1">
      <c r="C166" s="9"/>
      <c r="D166" s="7"/>
      <c r="H166" s="2"/>
      <c r="J166" s="2"/>
      <c r="K166" s="2"/>
      <c r="L166" s="2"/>
      <c r="M166" s="2"/>
      <c r="N166" s="2"/>
    </row>
    <row r="167" spans="3:14" ht="12.75" customHeight="1">
      <c r="C167" s="9"/>
      <c r="D167" s="7"/>
      <c r="H167" s="2"/>
      <c r="J167" s="2"/>
      <c r="K167" s="2"/>
      <c r="L167" s="2"/>
      <c r="M167" s="2"/>
      <c r="N167" s="2"/>
    </row>
    <row r="168" spans="3:14" ht="12.75" customHeight="1">
      <c r="C168" s="9"/>
      <c r="D168" s="7"/>
      <c r="H168" s="2"/>
      <c r="J168" s="2"/>
      <c r="K168" s="2"/>
      <c r="L168" s="2"/>
      <c r="M168" s="2"/>
      <c r="N168" s="2"/>
    </row>
    <row r="169" spans="3:14" ht="12.75" customHeight="1">
      <c r="C169" s="9"/>
      <c r="D169" s="7"/>
      <c r="H169" s="2"/>
      <c r="J169" s="2"/>
      <c r="K169" s="2"/>
      <c r="L169" s="2"/>
      <c r="M169" s="2"/>
      <c r="N169" s="2"/>
    </row>
    <row r="170" spans="3:14" ht="12.75" customHeight="1">
      <c r="C170" s="9"/>
      <c r="D170" s="7"/>
      <c r="H170" s="2"/>
      <c r="J170" s="2"/>
      <c r="K170" s="2"/>
      <c r="L170" s="2"/>
      <c r="M170" s="2"/>
      <c r="N170" s="2"/>
    </row>
    <row r="171" spans="3:14" ht="12.75" customHeight="1">
      <c r="C171" s="9"/>
      <c r="D171" s="7"/>
      <c r="H171" s="2"/>
      <c r="J171" s="2"/>
      <c r="K171" s="2"/>
      <c r="L171" s="2"/>
      <c r="M171" s="2"/>
      <c r="N171" s="2"/>
    </row>
    <row r="172" spans="3:14" ht="12.75" customHeight="1">
      <c r="C172" s="9"/>
      <c r="D172" s="7"/>
      <c r="H172" s="2"/>
      <c r="J172" s="2"/>
      <c r="K172" s="2"/>
      <c r="L172" s="2"/>
      <c r="M172" s="2"/>
      <c r="N172" s="2"/>
    </row>
    <row r="173" spans="3:14" ht="12.75" customHeight="1">
      <c r="C173" s="9"/>
      <c r="D173" s="7"/>
      <c r="H173" s="2"/>
      <c r="J173" s="2"/>
      <c r="K173" s="2"/>
      <c r="L173" s="2"/>
      <c r="M173" s="2"/>
      <c r="N173" s="2"/>
    </row>
    <row r="174" spans="3:14" ht="12.75" customHeight="1">
      <c r="C174" s="9"/>
      <c r="D174" s="7"/>
      <c r="H174" s="2"/>
      <c r="J174" s="2"/>
      <c r="K174" s="2"/>
      <c r="L174" s="2"/>
      <c r="M174" s="2"/>
      <c r="N174" s="2"/>
    </row>
    <row r="175" spans="3:14" ht="12.75" customHeight="1">
      <c r="C175" s="9"/>
      <c r="D175" s="7"/>
      <c r="H175" s="2"/>
      <c r="J175" s="2"/>
      <c r="K175" s="2"/>
      <c r="L175" s="2"/>
      <c r="M175" s="2"/>
      <c r="N175" s="2"/>
    </row>
    <row r="176" spans="3:14" ht="12.75" customHeight="1">
      <c r="C176" s="9"/>
      <c r="D176" s="7"/>
      <c r="H176" s="2"/>
      <c r="J176" s="2"/>
      <c r="K176" s="2"/>
      <c r="L176" s="2"/>
      <c r="M176" s="2"/>
      <c r="N176" s="2"/>
    </row>
    <row r="177" spans="3:14" ht="12.75" customHeight="1">
      <c r="C177" s="9"/>
      <c r="D177" s="7"/>
      <c r="H177" s="2"/>
      <c r="J177" s="2"/>
      <c r="K177" s="2"/>
      <c r="L177" s="2"/>
      <c r="M177" s="2"/>
      <c r="N177" s="2"/>
    </row>
    <row r="178" spans="3:14" ht="12.75" customHeight="1">
      <c r="C178" s="9"/>
      <c r="D178" s="7"/>
      <c r="H178" s="2"/>
      <c r="J178" s="2"/>
      <c r="K178" s="2"/>
      <c r="L178" s="2"/>
      <c r="M178" s="2"/>
      <c r="N178" s="2"/>
    </row>
    <row r="179" spans="3:14" ht="12.75" customHeight="1">
      <c r="C179" s="9"/>
      <c r="D179" s="7"/>
      <c r="H179" s="2"/>
      <c r="J179" s="2"/>
      <c r="K179" s="2"/>
      <c r="L179" s="2"/>
      <c r="M179" s="2"/>
      <c r="N179" s="2"/>
    </row>
    <row r="180" spans="3:14" ht="12.75" customHeight="1">
      <c r="C180" s="9"/>
      <c r="D180" s="7"/>
      <c r="H180" s="2"/>
      <c r="J180" s="2"/>
      <c r="K180" s="2"/>
      <c r="L180" s="2"/>
      <c r="M180" s="2"/>
      <c r="N180" s="2"/>
    </row>
    <row r="181" spans="3:14" ht="12.75" customHeight="1">
      <c r="C181" s="9"/>
      <c r="D181" s="7"/>
      <c r="H181" s="2"/>
      <c r="J181" s="2"/>
      <c r="K181" s="2"/>
      <c r="L181" s="2"/>
      <c r="M181" s="2"/>
      <c r="N181" s="2"/>
    </row>
    <row r="182" spans="3:14" ht="12.75" customHeight="1">
      <c r="C182" s="9"/>
      <c r="D182" s="7"/>
      <c r="H182" s="2"/>
      <c r="J182" s="2"/>
      <c r="K182" s="2"/>
      <c r="L182" s="2"/>
      <c r="M182" s="2"/>
      <c r="N182" s="2"/>
    </row>
    <row r="183" spans="3:14" ht="12.75" customHeight="1">
      <c r="C183" s="9"/>
      <c r="D183" s="7"/>
      <c r="H183" s="2"/>
      <c r="J183" s="2"/>
      <c r="K183" s="2"/>
      <c r="L183" s="2"/>
      <c r="M183" s="2"/>
      <c r="N183" s="2"/>
    </row>
    <row r="184" spans="3:14" ht="12.75" customHeight="1">
      <c r="C184" s="9"/>
      <c r="D184" s="7"/>
      <c r="H184" s="2"/>
      <c r="J184" s="2"/>
      <c r="K184" s="2"/>
      <c r="L184" s="2"/>
      <c r="M184" s="2"/>
      <c r="N184" s="2"/>
    </row>
    <row r="185" spans="3:14" ht="12.75" customHeight="1">
      <c r="C185" s="9"/>
      <c r="D185" s="7"/>
      <c r="H185" s="2"/>
      <c r="J185" s="2"/>
      <c r="K185" s="2"/>
      <c r="L185" s="2"/>
      <c r="M185" s="2"/>
      <c r="N185" s="2"/>
    </row>
    <row r="186" spans="3:14" ht="12.75" customHeight="1">
      <c r="C186" s="9"/>
      <c r="D186" s="7"/>
      <c r="H186" s="2"/>
      <c r="J186" s="2"/>
      <c r="K186" s="2"/>
      <c r="L186" s="2"/>
      <c r="M186" s="2"/>
      <c r="N186" s="2"/>
    </row>
    <row r="187" spans="3:14" ht="12.75" customHeight="1">
      <c r="C187" s="9"/>
      <c r="D187" s="7"/>
      <c r="H187" s="2"/>
      <c r="J187" s="2"/>
      <c r="K187" s="2"/>
      <c r="L187" s="2"/>
      <c r="M187" s="2"/>
      <c r="N187" s="2"/>
    </row>
    <row r="188" spans="3:14" ht="12.75" customHeight="1">
      <c r="C188" s="9"/>
      <c r="D188" s="7"/>
      <c r="H188" s="2"/>
      <c r="J188" s="2"/>
      <c r="K188" s="2"/>
      <c r="L188" s="2"/>
      <c r="M188" s="2"/>
      <c r="N188" s="2"/>
    </row>
    <row r="189" spans="3:14" ht="12.75" customHeight="1">
      <c r="C189" s="9"/>
      <c r="D189" s="7"/>
      <c r="H189" s="2"/>
      <c r="J189" s="2"/>
      <c r="K189" s="2"/>
      <c r="L189" s="2"/>
      <c r="M189" s="2"/>
      <c r="N189" s="2"/>
    </row>
    <row r="190" spans="3:14" ht="12.75" customHeight="1">
      <c r="C190" s="9"/>
      <c r="D190" s="7"/>
      <c r="H190" s="2"/>
      <c r="J190" s="2"/>
      <c r="K190" s="2"/>
      <c r="L190" s="2"/>
      <c r="M190" s="2"/>
      <c r="N190" s="2"/>
    </row>
    <row r="191" spans="3:14" ht="12.75" customHeight="1">
      <c r="C191" s="9"/>
      <c r="D191" s="7"/>
      <c r="H191" s="2"/>
      <c r="J191" s="2"/>
      <c r="K191" s="2"/>
      <c r="L191" s="2"/>
      <c r="M191" s="2"/>
      <c r="N191" s="2"/>
    </row>
    <row r="192" spans="3:14" ht="12.75" customHeight="1">
      <c r="C192" s="9"/>
      <c r="D192" s="7"/>
      <c r="H192" s="2"/>
      <c r="J192" s="2"/>
      <c r="K192" s="2"/>
      <c r="L192" s="2"/>
      <c r="M192" s="2"/>
      <c r="N192" s="2"/>
    </row>
    <row r="193" spans="3:14" ht="12.75" customHeight="1">
      <c r="C193" s="9"/>
      <c r="D193" s="7"/>
      <c r="H193" s="2"/>
      <c r="J193" s="2"/>
      <c r="K193" s="2"/>
      <c r="L193" s="2"/>
      <c r="M193" s="2"/>
      <c r="N193" s="2"/>
    </row>
    <row r="194" spans="3:14" ht="12.75" customHeight="1">
      <c r="C194" s="9"/>
      <c r="D194" s="7"/>
      <c r="H194" s="2"/>
      <c r="J194" s="2"/>
      <c r="K194" s="2"/>
      <c r="L194" s="2"/>
      <c r="M194" s="2"/>
      <c r="N194" s="2"/>
    </row>
    <row r="195" spans="3:14" ht="12.75" customHeight="1">
      <c r="C195" s="9"/>
      <c r="D195" s="7"/>
      <c r="H195" s="2"/>
      <c r="J195" s="2"/>
      <c r="K195" s="2"/>
      <c r="L195" s="2"/>
      <c r="M195" s="2"/>
      <c r="N195" s="2"/>
    </row>
    <row r="196" spans="3:14" ht="12.75" customHeight="1">
      <c r="C196" s="9"/>
      <c r="D196" s="7"/>
      <c r="H196" s="2"/>
      <c r="J196" s="2"/>
      <c r="K196" s="2"/>
      <c r="L196" s="2"/>
      <c r="M196" s="2"/>
      <c r="N196" s="2"/>
    </row>
    <row r="197" spans="3:14" ht="12.75" customHeight="1">
      <c r="C197" s="9"/>
      <c r="D197" s="7"/>
      <c r="H197" s="2"/>
      <c r="J197" s="2"/>
      <c r="K197" s="2"/>
      <c r="L197" s="2"/>
      <c r="M197" s="2"/>
      <c r="N197" s="2"/>
    </row>
    <row r="198" spans="3:14" ht="12.75" customHeight="1">
      <c r="C198" s="9"/>
      <c r="D198" s="7"/>
      <c r="H198" s="2"/>
      <c r="J198" s="2"/>
      <c r="K198" s="2"/>
      <c r="L198" s="2"/>
      <c r="M198" s="2"/>
      <c r="N198" s="2"/>
    </row>
    <row r="199" spans="3:14" ht="12.75" customHeight="1">
      <c r="C199" s="9"/>
      <c r="D199" s="7"/>
      <c r="H199" s="2"/>
      <c r="J199" s="2"/>
      <c r="K199" s="2"/>
      <c r="L199" s="2"/>
      <c r="M199" s="2"/>
      <c r="N199" s="2"/>
    </row>
    <row r="200" spans="3:14" ht="12.75" customHeight="1">
      <c r="C200" s="9"/>
      <c r="D200" s="7"/>
      <c r="H200" s="2"/>
      <c r="J200" s="2"/>
      <c r="K200" s="2"/>
      <c r="L200" s="2"/>
      <c r="M200" s="2"/>
      <c r="N200" s="2"/>
    </row>
    <row r="201" spans="3:14" ht="12.75" customHeight="1">
      <c r="C201" s="9"/>
      <c r="D201" s="7"/>
      <c r="H201" s="2"/>
      <c r="J201" s="2"/>
      <c r="K201" s="2"/>
      <c r="L201" s="2"/>
      <c r="M201" s="2"/>
      <c r="N201" s="2"/>
    </row>
    <row r="202" spans="3:14" ht="12.75" customHeight="1">
      <c r="C202" s="9"/>
      <c r="D202" s="7"/>
      <c r="H202" s="2"/>
      <c r="J202" s="2"/>
      <c r="K202" s="2"/>
      <c r="L202" s="2"/>
      <c r="M202" s="2"/>
      <c r="N202" s="2"/>
    </row>
    <row r="203" spans="3:14" ht="12.75" customHeight="1">
      <c r="C203" s="9"/>
      <c r="D203" s="7"/>
      <c r="H203" s="2"/>
      <c r="J203" s="2"/>
      <c r="K203" s="2"/>
      <c r="L203" s="2"/>
      <c r="M203" s="2"/>
      <c r="N203" s="2"/>
    </row>
    <row r="204" spans="3:14" ht="12.75" customHeight="1">
      <c r="C204" s="9"/>
      <c r="D204" s="7"/>
      <c r="H204" s="2"/>
      <c r="J204" s="2"/>
      <c r="K204" s="2"/>
      <c r="L204" s="2"/>
      <c r="M204" s="2"/>
      <c r="N204" s="2"/>
    </row>
    <row r="205" spans="3:14" ht="12.75" customHeight="1">
      <c r="C205" s="9"/>
      <c r="D205" s="7"/>
      <c r="H205" s="2"/>
      <c r="J205" s="2"/>
      <c r="K205" s="2"/>
      <c r="L205" s="2"/>
      <c r="M205" s="2"/>
      <c r="N205" s="2"/>
    </row>
    <row r="206" spans="3:14" ht="12.75" customHeight="1">
      <c r="C206" s="9"/>
      <c r="D206" s="7"/>
      <c r="H206" s="2"/>
      <c r="J206" s="2"/>
      <c r="K206" s="2"/>
      <c r="L206" s="2"/>
      <c r="M206" s="2"/>
      <c r="N206" s="2"/>
    </row>
    <row r="207" spans="3:14" ht="12.75" customHeight="1">
      <c r="C207" s="9"/>
      <c r="D207" s="7"/>
      <c r="H207" s="2"/>
      <c r="J207" s="2"/>
      <c r="K207" s="2"/>
      <c r="L207" s="2"/>
      <c r="M207" s="2"/>
      <c r="N207" s="2"/>
    </row>
    <row r="208" spans="3:14" ht="12.75" customHeight="1">
      <c r="C208" s="9"/>
      <c r="D208" s="7"/>
      <c r="H208" s="2"/>
      <c r="J208" s="2"/>
      <c r="K208" s="2"/>
      <c r="L208" s="2"/>
      <c r="M208" s="2"/>
      <c r="N208" s="2"/>
    </row>
    <row r="209" spans="3:14" ht="12.75" customHeight="1">
      <c r="C209" s="9"/>
      <c r="D209" s="7"/>
      <c r="H209" s="2"/>
      <c r="J209" s="2"/>
      <c r="K209" s="2"/>
      <c r="L209" s="2"/>
      <c r="M209" s="2"/>
      <c r="N209" s="2"/>
    </row>
    <row r="210" spans="3:14" ht="12.75" customHeight="1">
      <c r="C210" s="9"/>
      <c r="D210" s="7"/>
      <c r="H210" s="2"/>
      <c r="J210" s="2"/>
      <c r="K210" s="2"/>
      <c r="L210" s="2"/>
      <c r="M210" s="2"/>
      <c r="N210" s="2"/>
    </row>
    <row r="211" spans="3:14" ht="12.75" customHeight="1">
      <c r="C211" s="9"/>
      <c r="D211" s="7"/>
      <c r="H211" s="2"/>
      <c r="J211" s="2"/>
      <c r="K211" s="2"/>
      <c r="L211" s="2"/>
      <c r="M211" s="2"/>
      <c r="N211" s="2"/>
    </row>
    <row r="212" spans="3:14" ht="12.75" customHeight="1">
      <c r="C212" s="9"/>
      <c r="D212" s="7"/>
      <c r="H212" s="2"/>
      <c r="J212" s="2"/>
      <c r="K212" s="2"/>
      <c r="L212" s="2"/>
      <c r="M212" s="2"/>
      <c r="N212" s="2"/>
    </row>
    <row r="213" spans="3:14" ht="12.75" customHeight="1">
      <c r="C213" s="9"/>
      <c r="D213" s="7"/>
      <c r="H213" s="2"/>
      <c r="J213" s="2"/>
      <c r="K213" s="2"/>
      <c r="L213" s="2"/>
      <c r="M213" s="2"/>
      <c r="N213" s="2"/>
    </row>
    <row r="214" spans="3:14" ht="12.75" customHeight="1">
      <c r="C214" s="9"/>
      <c r="D214" s="7"/>
      <c r="H214" s="2"/>
      <c r="J214" s="2"/>
      <c r="K214" s="2"/>
      <c r="L214" s="2"/>
      <c r="M214" s="2"/>
      <c r="N214" s="2"/>
    </row>
    <row r="215" spans="3:14" ht="12.75" customHeight="1">
      <c r="C215" s="9"/>
      <c r="D215" s="7"/>
      <c r="H215" s="2"/>
      <c r="J215" s="2"/>
      <c r="K215" s="2"/>
      <c r="L215" s="2"/>
      <c r="M215" s="2"/>
      <c r="N215" s="2"/>
    </row>
    <row r="216" spans="3:14" ht="12.75" customHeight="1">
      <c r="C216" s="9"/>
      <c r="D216" s="7"/>
      <c r="H216" s="2"/>
      <c r="J216" s="2"/>
      <c r="K216" s="2"/>
      <c r="L216" s="2"/>
      <c r="M216" s="2"/>
      <c r="N216" s="2"/>
    </row>
    <row r="217" spans="3:14" ht="12.75" customHeight="1">
      <c r="C217" s="9"/>
      <c r="D217" s="7"/>
      <c r="H217" s="2"/>
      <c r="J217" s="2"/>
      <c r="K217" s="2"/>
      <c r="L217" s="2"/>
      <c r="M217" s="2"/>
      <c r="N217" s="2"/>
    </row>
    <row r="218" spans="3:14" ht="12.75" customHeight="1">
      <c r="C218" s="9"/>
      <c r="D218" s="7"/>
      <c r="H218" s="2"/>
      <c r="J218" s="2"/>
      <c r="K218" s="2"/>
      <c r="L218" s="2"/>
      <c r="M218" s="2"/>
      <c r="N218" s="2"/>
    </row>
    <row r="219" spans="3:14" ht="12.75" customHeight="1">
      <c r="C219" s="9"/>
      <c r="D219" s="7"/>
      <c r="H219" s="2"/>
      <c r="J219" s="2"/>
      <c r="K219" s="2"/>
      <c r="L219" s="2"/>
      <c r="M219" s="2"/>
      <c r="N219" s="2"/>
    </row>
    <row r="220" spans="3:14" ht="12.75" customHeight="1">
      <c r="C220" s="9"/>
      <c r="D220" s="7"/>
      <c r="H220" s="2"/>
      <c r="J220" s="2"/>
      <c r="K220" s="2"/>
      <c r="L220" s="2"/>
      <c r="M220" s="2"/>
      <c r="N220" s="2"/>
    </row>
    <row r="221" spans="3:14" ht="12.75" customHeight="1">
      <c r="C221" s="9"/>
      <c r="D221" s="7"/>
      <c r="H221" s="2"/>
      <c r="J221" s="2"/>
      <c r="K221" s="2"/>
      <c r="L221" s="2"/>
      <c r="M221" s="2"/>
      <c r="N221" s="2"/>
    </row>
    <row r="222" spans="3:14" ht="12.75" customHeight="1">
      <c r="C222" s="9"/>
      <c r="D222" s="7"/>
      <c r="H222" s="2"/>
      <c r="J222" s="2"/>
      <c r="K222" s="2"/>
      <c r="L222" s="2"/>
      <c r="M222" s="2"/>
      <c r="N222" s="2"/>
    </row>
    <row r="223" spans="3:14" ht="12.75" customHeight="1">
      <c r="C223" s="9"/>
      <c r="D223" s="7"/>
      <c r="H223" s="2"/>
      <c r="J223" s="2"/>
      <c r="K223" s="2"/>
      <c r="L223" s="2"/>
      <c r="M223" s="2"/>
      <c r="N223" s="2"/>
    </row>
    <row r="224" spans="3:14" ht="12.75" customHeight="1">
      <c r="C224" s="9"/>
      <c r="D224" s="7"/>
      <c r="H224" s="2"/>
      <c r="J224" s="2"/>
      <c r="K224" s="2"/>
      <c r="L224" s="2"/>
      <c r="M224" s="2"/>
      <c r="N224" s="2"/>
    </row>
    <row r="225" spans="3:14" ht="12.75" customHeight="1">
      <c r="C225" s="9"/>
      <c r="D225" s="7"/>
      <c r="H225" s="2"/>
      <c r="J225" s="2"/>
      <c r="K225" s="2"/>
      <c r="L225" s="2"/>
      <c r="M225" s="2"/>
      <c r="N225" s="2"/>
    </row>
    <row r="226" spans="3:14" ht="12.75" customHeight="1">
      <c r="C226" s="9"/>
      <c r="D226" s="7"/>
      <c r="H226" s="2"/>
      <c r="J226" s="2"/>
      <c r="K226" s="2"/>
      <c r="L226" s="2"/>
      <c r="M226" s="2"/>
      <c r="N226" s="2"/>
    </row>
    <row r="227" spans="3:14" ht="12.75" customHeight="1">
      <c r="C227" s="9"/>
      <c r="D227" s="7"/>
      <c r="H227" s="2"/>
      <c r="J227" s="2"/>
      <c r="K227" s="2"/>
      <c r="L227" s="2"/>
      <c r="M227" s="2"/>
      <c r="N227" s="2"/>
    </row>
    <row r="228" spans="3:14" ht="12.75" customHeight="1">
      <c r="C228" s="9"/>
      <c r="D228" s="7"/>
      <c r="H228" s="2"/>
      <c r="J228" s="2"/>
      <c r="K228" s="2"/>
      <c r="L228" s="2"/>
      <c r="M228" s="2"/>
      <c r="N228" s="2"/>
    </row>
    <row r="229" spans="3:14" ht="12.75" customHeight="1">
      <c r="C229" s="9"/>
      <c r="D229" s="7"/>
      <c r="H229" s="2"/>
      <c r="J229" s="2"/>
      <c r="K229" s="2"/>
      <c r="L229" s="2"/>
      <c r="M229" s="2"/>
      <c r="N229" s="2"/>
    </row>
    <row r="230" spans="3:14" ht="12.75" customHeight="1">
      <c r="C230" s="9"/>
      <c r="D230" s="7"/>
      <c r="H230" s="2"/>
      <c r="J230" s="2"/>
      <c r="K230" s="2"/>
      <c r="L230" s="2"/>
      <c r="M230" s="2"/>
      <c r="N230" s="2"/>
    </row>
    <row r="231" spans="3:14" ht="12.75" customHeight="1">
      <c r="C231" s="9"/>
      <c r="D231" s="7"/>
      <c r="H231" s="2"/>
      <c r="J231" s="2"/>
      <c r="K231" s="2"/>
      <c r="L231" s="2"/>
      <c r="M231" s="2"/>
      <c r="N231" s="2"/>
    </row>
    <row r="232" spans="3:14" ht="12.75" customHeight="1">
      <c r="C232" s="9"/>
      <c r="D232" s="7"/>
      <c r="H232" s="2"/>
      <c r="J232" s="2"/>
      <c r="K232" s="2"/>
      <c r="L232" s="2"/>
      <c r="M232" s="2"/>
      <c r="N232" s="2"/>
    </row>
    <row r="233" spans="3:14" ht="12.75" customHeight="1">
      <c r="C233" s="9"/>
      <c r="D233" s="7"/>
      <c r="H233" s="2"/>
      <c r="J233" s="2"/>
      <c r="K233" s="2"/>
      <c r="L233" s="2"/>
      <c r="M233" s="2"/>
      <c r="N233" s="2"/>
    </row>
    <row r="234" spans="3:14" ht="12.75" customHeight="1">
      <c r="C234" s="9"/>
      <c r="D234" s="7"/>
      <c r="H234" s="2"/>
      <c r="J234" s="2"/>
      <c r="K234" s="2"/>
      <c r="L234" s="2"/>
      <c r="M234" s="2"/>
      <c r="N234" s="2"/>
    </row>
    <row r="235" spans="3:14" ht="12.75" customHeight="1">
      <c r="C235" s="9"/>
      <c r="D235" s="7"/>
      <c r="H235" s="2"/>
      <c r="J235" s="2"/>
      <c r="K235" s="2"/>
      <c r="L235" s="2"/>
      <c r="M235" s="2"/>
      <c r="N235" s="2"/>
    </row>
    <row r="236" spans="3:14" ht="12.75" customHeight="1">
      <c r="C236" s="9"/>
      <c r="D236" s="7"/>
      <c r="H236" s="2"/>
      <c r="J236" s="2"/>
      <c r="K236" s="2"/>
      <c r="L236" s="2"/>
      <c r="M236" s="2"/>
      <c r="N236" s="2"/>
    </row>
    <row r="237" spans="3:14" ht="12.75" customHeight="1">
      <c r="C237" s="9"/>
      <c r="D237" s="7"/>
      <c r="H237" s="2"/>
      <c r="J237" s="2"/>
      <c r="K237" s="2"/>
      <c r="L237" s="2"/>
      <c r="M237" s="2"/>
      <c r="N237" s="2"/>
    </row>
    <row r="238" spans="3:14" ht="12.75" customHeight="1">
      <c r="C238" s="9"/>
      <c r="D238" s="7"/>
      <c r="H238" s="2"/>
      <c r="J238" s="2"/>
      <c r="K238" s="2"/>
      <c r="L238" s="2"/>
      <c r="M238" s="2"/>
      <c r="N238" s="2"/>
    </row>
    <row r="239" spans="3:14" ht="12.75" customHeight="1">
      <c r="C239" s="9"/>
      <c r="D239" s="7"/>
      <c r="H239" s="2"/>
      <c r="J239" s="2"/>
      <c r="K239" s="2"/>
      <c r="L239" s="2"/>
      <c r="M239" s="2"/>
      <c r="N239" s="2"/>
    </row>
    <row r="240" spans="3:14" ht="12.75" customHeight="1">
      <c r="C240" s="9"/>
      <c r="D240" s="7"/>
      <c r="H240" s="2"/>
      <c r="J240" s="2"/>
      <c r="K240" s="2"/>
      <c r="L240" s="2"/>
      <c r="M240" s="2"/>
      <c r="N240" s="2"/>
    </row>
    <row r="241" spans="3:14" ht="12.75" customHeight="1">
      <c r="C241" s="9"/>
      <c r="D241" s="7"/>
      <c r="H241" s="2"/>
      <c r="J241" s="2"/>
      <c r="K241" s="2"/>
      <c r="L241" s="2"/>
      <c r="M241" s="2"/>
      <c r="N241" s="2"/>
    </row>
    <row r="242" spans="3:14" ht="12.75" customHeight="1">
      <c r="C242" s="9"/>
      <c r="D242" s="7"/>
      <c r="H242" s="2"/>
      <c r="J242" s="2"/>
      <c r="K242" s="2"/>
      <c r="L242" s="2"/>
      <c r="M242" s="2"/>
      <c r="N242" s="2"/>
    </row>
    <row r="243" spans="3:14" ht="12.75" customHeight="1">
      <c r="C243" s="9"/>
      <c r="D243" s="7"/>
      <c r="H243" s="2"/>
      <c r="J243" s="2"/>
      <c r="K243" s="2"/>
      <c r="L243" s="2"/>
      <c r="M243" s="2"/>
      <c r="N243" s="2"/>
    </row>
    <row r="244" spans="3:14" ht="12.75" customHeight="1">
      <c r="C244" s="9"/>
      <c r="D244" s="7"/>
      <c r="H244" s="2"/>
      <c r="J244" s="2"/>
      <c r="K244" s="2"/>
      <c r="L244" s="2"/>
      <c r="M244" s="2"/>
      <c r="N244" s="2"/>
    </row>
    <row r="245" spans="3:14" ht="12.75" customHeight="1">
      <c r="C245" s="9"/>
      <c r="D245" s="7"/>
      <c r="H245" s="2"/>
      <c r="J245" s="2"/>
      <c r="K245" s="2"/>
      <c r="L245" s="2"/>
      <c r="M245" s="2"/>
      <c r="N245" s="2"/>
    </row>
    <row r="246" spans="3:14" ht="12.75" customHeight="1">
      <c r="C246" s="9"/>
      <c r="D246" s="7"/>
      <c r="H246" s="2"/>
      <c r="J246" s="2"/>
      <c r="K246" s="2"/>
      <c r="L246" s="2"/>
      <c r="M246" s="2"/>
      <c r="N246" s="2"/>
    </row>
    <row r="247" spans="3:14" ht="12.75" customHeight="1">
      <c r="C247" s="9"/>
      <c r="D247" s="7"/>
      <c r="H247" s="2"/>
      <c r="J247" s="2"/>
      <c r="K247" s="2"/>
      <c r="L247" s="2"/>
      <c r="M247" s="2"/>
      <c r="N247" s="2"/>
    </row>
    <row r="248" spans="3:14" ht="12.75" customHeight="1">
      <c r="C248" s="9"/>
      <c r="D248" s="7"/>
      <c r="H248" s="2"/>
      <c r="J248" s="2"/>
      <c r="K248" s="2"/>
      <c r="L248" s="2"/>
      <c r="M248" s="2"/>
      <c r="N248" s="2"/>
    </row>
    <row r="249" spans="3:14" ht="12.75" customHeight="1">
      <c r="C249" s="9"/>
      <c r="D249" s="7"/>
      <c r="H249" s="2"/>
      <c r="J249" s="2"/>
      <c r="K249" s="2"/>
      <c r="L249" s="2"/>
      <c r="M249" s="2"/>
      <c r="N249" s="2"/>
    </row>
    <row r="250" spans="3:14" ht="12.75" customHeight="1">
      <c r="C250" s="9"/>
      <c r="D250" s="7"/>
      <c r="H250" s="2"/>
      <c r="J250" s="2"/>
      <c r="K250" s="2"/>
      <c r="L250" s="2"/>
      <c r="M250" s="2"/>
      <c r="N250" s="2"/>
    </row>
    <row r="251" spans="3:14" ht="12.75" customHeight="1">
      <c r="C251" s="9"/>
      <c r="D251" s="7"/>
      <c r="H251" s="2"/>
      <c r="J251" s="2"/>
      <c r="K251" s="2"/>
      <c r="L251" s="2"/>
      <c r="M251" s="2"/>
      <c r="N251" s="2"/>
    </row>
    <row r="252" spans="3:14" ht="12.75" customHeight="1">
      <c r="C252" s="9"/>
      <c r="D252" s="7"/>
      <c r="H252" s="2"/>
      <c r="J252" s="2"/>
      <c r="K252" s="2"/>
      <c r="L252" s="2"/>
      <c r="M252" s="2"/>
      <c r="N252" s="2"/>
    </row>
    <row r="253" spans="3:14" ht="12.75" customHeight="1">
      <c r="C253" s="9"/>
      <c r="D253" s="7"/>
      <c r="H253" s="2"/>
      <c r="J253" s="2"/>
      <c r="K253" s="2"/>
      <c r="L253" s="2"/>
      <c r="M253" s="2"/>
      <c r="N253" s="2"/>
    </row>
    <row r="254" spans="3:14" ht="12.75" customHeight="1">
      <c r="C254" s="9"/>
      <c r="D254" s="7"/>
      <c r="H254" s="2"/>
      <c r="J254" s="2"/>
      <c r="K254" s="2"/>
      <c r="L254" s="2"/>
      <c r="M254" s="2"/>
      <c r="N254" s="2"/>
    </row>
    <row r="255" spans="3:14" ht="12.75" customHeight="1">
      <c r="C255" s="9"/>
      <c r="D255" s="7"/>
      <c r="H255" s="2"/>
      <c r="J255" s="2"/>
      <c r="K255" s="2"/>
      <c r="L255" s="2"/>
      <c r="M255" s="2"/>
      <c r="N255" s="2"/>
    </row>
    <row r="256" spans="3:14" ht="12.75" customHeight="1">
      <c r="C256" s="9"/>
      <c r="D256" s="7"/>
      <c r="H256" s="2"/>
      <c r="J256" s="2"/>
      <c r="K256" s="2"/>
      <c r="L256" s="2"/>
      <c r="M256" s="2"/>
      <c r="N256" s="2"/>
    </row>
    <row r="257" spans="3:14" ht="12.75" customHeight="1">
      <c r="C257" s="9"/>
      <c r="D257" s="7"/>
      <c r="H257" s="2"/>
      <c r="J257" s="2"/>
      <c r="K257" s="2"/>
      <c r="L257" s="2"/>
      <c r="M257" s="2"/>
      <c r="N257" s="2"/>
    </row>
    <row r="258" spans="3:14" ht="12.75" customHeight="1">
      <c r="C258" s="9"/>
      <c r="D258" s="7"/>
      <c r="H258" s="2"/>
      <c r="J258" s="2"/>
      <c r="K258" s="2"/>
      <c r="L258" s="2"/>
      <c r="M258" s="2"/>
      <c r="N258" s="2"/>
    </row>
    <row r="259" spans="3:14" ht="12.75" customHeight="1">
      <c r="C259" s="9"/>
      <c r="D259" s="7"/>
      <c r="H259" s="2"/>
      <c r="J259" s="2"/>
      <c r="K259" s="2"/>
      <c r="L259" s="2"/>
      <c r="M259" s="2"/>
      <c r="N259" s="2"/>
    </row>
    <row r="260" spans="3:14" ht="12.75" customHeight="1">
      <c r="C260" s="9"/>
      <c r="D260" s="7"/>
      <c r="H260" s="2"/>
      <c r="J260" s="2"/>
      <c r="K260" s="2"/>
      <c r="L260" s="2"/>
      <c r="M260" s="2"/>
      <c r="N260" s="2"/>
    </row>
    <row r="261" spans="3:14" ht="12.75" customHeight="1">
      <c r="C261" s="9"/>
      <c r="D261" s="7"/>
      <c r="H261" s="2"/>
      <c r="J261" s="2"/>
      <c r="K261" s="2"/>
      <c r="L261" s="2"/>
      <c r="M261" s="2"/>
      <c r="N261" s="2"/>
    </row>
    <row r="262" spans="3:14" ht="15.75" customHeight="1"/>
    <row r="263" spans="3:14" ht="15.75" customHeight="1"/>
    <row r="264" spans="3:14" ht="15.75" customHeight="1"/>
    <row r="265" spans="3:14" ht="15.75" customHeight="1"/>
    <row r="266" spans="3:14" ht="15.75" customHeight="1"/>
    <row r="267" spans="3:14" ht="15.75" customHeight="1"/>
    <row r="268" spans="3:14" ht="15.75" customHeight="1"/>
    <row r="269" spans="3:14" ht="15.75" customHeight="1"/>
    <row r="270" spans="3:14" ht="15.75" customHeight="1"/>
    <row r="271" spans="3:14" ht="15.75" customHeight="1"/>
    <row r="272" spans="3:1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F0295D9A-04A4-4C98-881D-DCB589EC615C}" filter="1" showAutoFilter="1">
      <pageMargins left="0.7" right="0.7" top="0.75" bottom="0.75" header="0.3" footer="0.3"/>
      <autoFilter ref="A2:N185"/>
      <extLst>
        <ext uri="GoogleSheetsCustomDataVersion1">
          <go:sheetsCustomData xmlns:go="http://customooxmlschemas.google.com/" filterViewId="477807963"/>
        </ext>
      </extLst>
    </customSheetView>
    <customSheetView guid="{FB2E5A3F-5E5D-4810-A220-2798C638F4CB}" filter="1" showAutoFilter="1">
      <pageMargins left="0.7" right="0.7" top="0.75" bottom="0.75" header="0.3" footer="0.3"/>
      <autoFilter ref="A4:N186"/>
      <extLst>
        <ext uri="GoogleSheetsCustomDataVersion1">
          <go:sheetsCustomData xmlns:go="http://customooxmlschemas.google.com/" filterViewId="1435548354"/>
        </ext>
      </extLst>
    </customSheetView>
    <customSheetView guid="{295FE0CC-E33B-4381-8BAF-2B6ADCEA0998}" filter="1" showAutoFilter="1">
      <pageMargins left="0.7" right="0.7" top="0.75" bottom="0.75" header="0.3" footer="0.3"/>
      <autoFilter ref="A2:N186"/>
      <extLst>
        <ext uri="GoogleSheetsCustomDataVersion1">
          <go:sheetsCustomData xmlns:go="http://customooxmlschemas.google.com/" filterViewId="1335609394"/>
        </ext>
      </extLst>
    </customSheetView>
    <customSheetView guid="{D8184E1A-98E8-4704-B64C-45E5D776CF87}" filter="1" showAutoFilter="1">
      <pageMargins left="0.7" right="0.7" top="0.75" bottom="0.75" header="0.3" footer="0.3"/>
      <autoFilter ref="A1:Z185"/>
      <extLst>
        <ext uri="GoogleSheetsCustomDataVersion1">
          <go:sheetsCustomData xmlns:go="http://customooxmlschemas.google.com/" filterViewId="122970462"/>
        </ext>
      </extLst>
    </customSheetView>
  </customSheetViews>
  <printOptions gridLines="1"/>
  <pageMargins left="0.94488188976377963" right="0.74803149606299213" top="0.55118110236220474" bottom="0.6692913385826772" header="0" footer="0"/>
  <pageSetup paperSize="9" orientation="landscape"/>
  <headerFooter>
    <oddHeader>&amp;LVC FORTUTAS&amp;CSeizoen 2010-2011&amp;RTotaaloverzicht</oddHeader>
    <oddFooter>&amp;LScheidsrechters/tellers dienen 15 min. voor aanvang wedstrijd aanwezig te zijn. Indien je bent verhinderd, zorg dan zelf voor vervanging en laat dit even weten via vcfortutas@planet.nl of 06-22496582&amp;R..        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2.85546875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1" max="11" width="8.7109375" customWidth="1"/>
    <col min="12" max="12" width="17.28515625" customWidth="1"/>
    <col min="13" max="13" width="31.710937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19" ht="12.75" customHeight="1">
      <c r="A1" s="1"/>
      <c r="B1" s="1"/>
      <c r="C1" s="10" t="s">
        <v>37</v>
      </c>
      <c r="D1" s="11" t="s">
        <v>38</v>
      </c>
      <c r="E1" s="11" t="s">
        <v>39</v>
      </c>
      <c r="F1" s="11" t="s">
        <v>40</v>
      </c>
      <c r="G1" s="12" t="s">
        <v>41</v>
      </c>
      <c r="H1" s="13"/>
      <c r="I1" s="1"/>
      <c r="J1" s="1"/>
      <c r="K1" s="1"/>
      <c r="L1" s="1"/>
      <c r="M1" s="1"/>
      <c r="O1" s="14"/>
      <c r="P1" s="14"/>
      <c r="Q1" s="14"/>
      <c r="R1" s="14"/>
      <c r="S1" s="14"/>
    </row>
    <row r="2" spans="1:19" ht="12.75" customHeight="1">
      <c r="A2" s="1"/>
      <c r="B2" s="1"/>
      <c r="C2" s="15" t="s">
        <v>42</v>
      </c>
      <c r="D2" s="16" t="s">
        <v>43</v>
      </c>
      <c r="E2" s="17" t="s">
        <v>44</v>
      </c>
      <c r="F2" s="16" t="s">
        <v>45</v>
      </c>
      <c r="G2" s="18" t="s">
        <v>46</v>
      </c>
      <c r="H2" s="19"/>
      <c r="I2" s="1"/>
      <c r="J2" s="1"/>
      <c r="K2" s="1"/>
      <c r="L2" s="1"/>
      <c r="M2" s="1"/>
      <c r="O2" s="14"/>
      <c r="P2" s="14"/>
      <c r="Q2" s="14"/>
      <c r="R2" s="14"/>
      <c r="S2" s="14"/>
    </row>
    <row r="3" spans="1:19" ht="12.75" customHeight="1">
      <c r="A3" s="1"/>
      <c r="B3" s="1"/>
      <c r="C3" s="1"/>
      <c r="D3" s="16" t="s">
        <v>47</v>
      </c>
      <c r="E3" s="16" t="s">
        <v>48</v>
      </c>
      <c r="F3" s="16" t="s">
        <v>49</v>
      </c>
      <c r="G3" s="18" t="s">
        <v>50</v>
      </c>
      <c r="H3" s="19"/>
      <c r="I3" s="1"/>
      <c r="J3" s="1"/>
      <c r="K3" s="1"/>
      <c r="L3" s="1"/>
      <c r="M3" s="1"/>
      <c r="O3" s="14"/>
      <c r="P3" s="14"/>
      <c r="Q3" s="14"/>
      <c r="R3" s="14"/>
      <c r="S3" s="14"/>
    </row>
    <row r="4" spans="1:19" ht="12.75" customHeight="1">
      <c r="A4" s="1"/>
      <c r="B4" s="1"/>
      <c r="C4" s="1"/>
      <c r="D4" s="16" t="s">
        <v>51</v>
      </c>
      <c r="E4" s="16" t="s">
        <v>52</v>
      </c>
      <c r="F4" s="16" t="s">
        <v>53</v>
      </c>
      <c r="G4" s="18" t="s">
        <v>54</v>
      </c>
      <c r="H4" s="19"/>
      <c r="I4" s="1"/>
      <c r="J4" s="1"/>
      <c r="K4" s="1"/>
      <c r="L4" s="1"/>
      <c r="M4" s="1"/>
      <c r="O4" s="14"/>
      <c r="P4" s="14"/>
      <c r="Q4" s="14"/>
      <c r="R4" s="14"/>
      <c r="S4" s="14"/>
    </row>
    <row r="5" spans="1:19" ht="12.75" customHeight="1">
      <c r="A5" s="1"/>
      <c r="B5" s="1"/>
      <c r="C5" s="1"/>
      <c r="D5" s="16" t="s">
        <v>55</v>
      </c>
      <c r="E5" s="16" t="s">
        <v>48</v>
      </c>
      <c r="F5" s="16" t="s">
        <v>56</v>
      </c>
      <c r="G5" s="18" t="s">
        <v>57</v>
      </c>
      <c r="H5" s="19"/>
      <c r="I5" s="1"/>
      <c r="J5" s="1"/>
      <c r="K5" s="1"/>
      <c r="L5" s="1"/>
      <c r="M5" s="1"/>
      <c r="O5" s="14"/>
      <c r="P5" s="14"/>
      <c r="Q5" s="14"/>
      <c r="R5" s="14"/>
      <c r="S5" s="14"/>
    </row>
    <row r="6" spans="1:19" ht="12.75" customHeight="1">
      <c r="A6" s="1"/>
      <c r="B6" s="1"/>
      <c r="C6" s="1"/>
      <c r="D6" s="20" t="s">
        <v>58</v>
      </c>
      <c r="E6" s="20" t="s">
        <v>59</v>
      </c>
      <c r="F6" s="20" t="s">
        <v>60</v>
      </c>
      <c r="G6" s="21" t="s">
        <v>61</v>
      </c>
      <c r="H6" s="22"/>
      <c r="I6" s="1"/>
      <c r="J6" s="1"/>
      <c r="K6" s="1"/>
      <c r="L6" s="1"/>
      <c r="M6" s="1"/>
      <c r="O6" s="14"/>
      <c r="P6" s="14"/>
      <c r="Q6" s="14"/>
      <c r="R6" s="14"/>
      <c r="S6" s="14"/>
    </row>
    <row r="7" spans="1:19" ht="12.75" customHeight="1">
      <c r="A7" s="1"/>
      <c r="B7" s="23"/>
      <c r="C7" s="24"/>
      <c r="D7" s="25"/>
      <c r="E7" s="1"/>
      <c r="F7" s="25"/>
      <c r="G7" s="26"/>
      <c r="H7" s="26"/>
      <c r="I7" s="1"/>
      <c r="J7" s="1"/>
      <c r="K7" s="1"/>
      <c r="L7" s="1"/>
      <c r="M7" s="1"/>
      <c r="O7" s="14"/>
      <c r="P7" s="14"/>
      <c r="Q7" s="14"/>
      <c r="R7" s="14"/>
      <c r="S7" s="14"/>
    </row>
    <row r="8" spans="1:19" ht="12.75" customHeight="1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62</v>
      </c>
      <c r="I8" s="3" t="s">
        <v>63</v>
      </c>
      <c r="J8" s="3" t="s">
        <v>32</v>
      </c>
      <c r="K8" s="3" t="s">
        <v>33</v>
      </c>
      <c r="L8" s="3" t="s">
        <v>34</v>
      </c>
      <c r="M8" s="3" t="s">
        <v>35</v>
      </c>
      <c r="O8" s="14"/>
      <c r="P8" s="14"/>
      <c r="Q8" s="14"/>
      <c r="R8" s="14"/>
      <c r="S8" s="14"/>
    </row>
    <row r="9" spans="1:19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7"/>
    </row>
    <row r="10" spans="1:19" ht="12.75" customHeight="1">
      <c r="A10" s="28"/>
      <c r="B10" s="29"/>
      <c r="C10" s="28"/>
      <c r="D10" s="28"/>
      <c r="E10" s="28"/>
      <c r="F10" s="28"/>
      <c r="G10" s="28"/>
      <c r="H10" s="30"/>
      <c r="I10" s="31"/>
      <c r="J10" s="28"/>
      <c r="K10" s="28"/>
      <c r="L10" s="28"/>
      <c r="M10" s="28"/>
    </row>
    <row r="11" spans="1:19" ht="13.5" customHeight="1">
      <c r="A11" s="32">
        <v>1</v>
      </c>
      <c r="B11" s="28" t="str">
        <f t="shared" ref="B11:B28" si="0">TEXT(C11,"dddd")</f>
        <v>zaterdag</v>
      </c>
      <c r="C11" s="33">
        <v>44835</v>
      </c>
      <c r="D11" s="34">
        <v>44835.75</v>
      </c>
      <c r="E11" s="28" t="s">
        <v>54</v>
      </c>
      <c r="F11" s="35" t="s">
        <v>44</v>
      </c>
      <c r="G11" s="28" t="s">
        <v>64</v>
      </c>
      <c r="H11" s="28" t="s">
        <v>65</v>
      </c>
      <c r="I11" s="28" t="s">
        <v>66</v>
      </c>
      <c r="J11" s="28" t="s">
        <v>67</v>
      </c>
      <c r="K11" s="30"/>
      <c r="L11" s="30" t="s">
        <v>18</v>
      </c>
      <c r="M11" s="30" t="s">
        <v>19</v>
      </c>
    </row>
    <row r="12" spans="1:19" ht="13.5" customHeight="1">
      <c r="A12" s="32">
        <v>2</v>
      </c>
      <c r="B12" s="28" t="str">
        <f t="shared" si="0"/>
        <v>zaterdag</v>
      </c>
      <c r="C12" s="33">
        <v>44842</v>
      </c>
      <c r="D12" s="34">
        <v>44842.635416666999</v>
      </c>
      <c r="E12" s="28" t="s">
        <v>39</v>
      </c>
      <c r="F12" s="28" t="s">
        <v>54</v>
      </c>
      <c r="G12" s="28" t="s">
        <v>68</v>
      </c>
      <c r="H12" s="28" t="s">
        <v>69</v>
      </c>
      <c r="I12" s="28" t="s">
        <v>70</v>
      </c>
      <c r="J12" s="28" t="s">
        <v>71</v>
      </c>
      <c r="K12" s="30"/>
      <c r="L12" s="30" t="s">
        <v>72</v>
      </c>
      <c r="M12" s="30" t="s">
        <v>72</v>
      </c>
    </row>
    <row r="13" spans="1:19" ht="13.5" customHeight="1">
      <c r="A13" s="32">
        <v>3</v>
      </c>
      <c r="B13" s="28" t="str">
        <f t="shared" si="0"/>
        <v>zaterdag</v>
      </c>
      <c r="C13" s="33">
        <v>44849</v>
      </c>
      <c r="D13" s="34">
        <v>44849.75</v>
      </c>
      <c r="E13" s="28" t="s">
        <v>54</v>
      </c>
      <c r="F13" s="28" t="s">
        <v>57</v>
      </c>
      <c r="G13" s="28" t="s">
        <v>73</v>
      </c>
      <c r="H13" s="28" t="s">
        <v>65</v>
      </c>
      <c r="I13" s="28" t="s">
        <v>66</v>
      </c>
      <c r="J13" s="28" t="s">
        <v>67</v>
      </c>
      <c r="K13" s="30"/>
      <c r="L13" s="30" t="s">
        <v>23</v>
      </c>
      <c r="M13" s="30" t="s">
        <v>11</v>
      </c>
    </row>
    <row r="14" spans="1:19" ht="13.5" customHeight="1">
      <c r="A14" s="32">
        <v>4</v>
      </c>
      <c r="B14" s="28" t="str">
        <f t="shared" si="0"/>
        <v>zaterdag</v>
      </c>
      <c r="C14" s="33">
        <v>44856</v>
      </c>
      <c r="D14" s="34">
        <v>44856.75</v>
      </c>
      <c r="E14" s="28" t="s">
        <v>54</v>
      </c>
      <c r="F14" s="28" t="s">
        <v>61</v>
      </c>
      <c r="G14" s="28" t="s">
        <v>74</v>
      </c>
      <c r="H14" s="28" t="s">
        <v>65</v>
      </c>
      <c r="I14" s="28" t="s">
        <v>66</v>
      </c>
      <c r="J14" s="28" t="s">
        <v>67</v>
      </c>
      <c r="K14" s="30"/>
      <c r="L14" s="36" t="s">
        <v>10</v>
      </c>
      <c r="M14" s="30" t="s">
        <v>19</v>
      </c>
    </row>
    <row r="15" spans="1:19" ht="13.5" customHeight="1">
      <c r="A15" s="32">
        <v>5</v>
      </c>
      <c r="B15" s="28" t="str">
        <f t="shared" si="0"/>
        <v>zaterdag</v>
      </c>
      <c r="C15" s="33">
        <v>44870</v>
      </c>
      <c r="D15" s="34">
        <v>44870.666666666664</v>
      </c>
      <c r="E15" s="28" t="s">
        <v>50</v>
      </c>
      <c r="F15" s="28" t="s">
        <v>54</v>
      </c>
      <c r="G15" s="28" t="s">
        <v>75</v>
      </c>
      <c r="H15" s="28" t="s">
        <v>76</v>
      </c>
      <c r="I15" s="28" t="s">
        <v>77</v>
      </c>
      <c r="J15" s="28" t="s">
        <v>78</v>
      </c>
      <c r="K15" s="30"/>
      <c r="L15" s="30" t="s">
        <v>72</v>
      </c>
      <c r="M15" s="30" t="s">
        <v>72</v>
      </c>
    </row>
    <row r="16" spans="1:19" ht="13.5" customHeight="1">
      <c r="A16" s="32">
        <v>6</v>
      </c>
      <c r="B16" s="28" t="str">
        <f t="shared" si="0"/>
        <v>zaterdag</v>
      </c>
      <c r="C16" s="33">
        <v>44877</v>
      </c>
      <c r="D16" s="34">
        <v>44877.75</v>
      </c>
      <c r="E16" s="28" t="s">
        <v>54</v>
      </c>
      <c r="F16" s="28" t="s">
        <v>46</v>
      </c>
      <c r="G16" s="28" t="s">
        <v>79</v>
      </c>
      <c r="H16" s="28" t="s">
        <v>65</v>
      </c>
      <c r="I16" s="28" t="s">
        <v>66</v>
      </c>
      <c r="J16" s="28" t="s">
        <v>67</v>
      </c>
      <c r="K16" s="30"/>
      <c r="L16" s="30" t="s">
        <v>18</v>
      </c>
      <c r="M16" s="30" t="s">
        <v>14</v>
      </c>
    </row>
    <row r="17" spans="1:26" ht="13.5" customHeight="1">
      <c r="A17" s="32">
        <v>7</v>
      </c>
      <c r="B17" s="28" t="str">
        <f t="shared" si="0"/>
        <v>zaterdag</v>
      </c>
      <c r="C17" s="33">
        <v>44884</v>
      </c>
      <c r="D17" s="34">
        <v>44884.822916666999</v>
      </c>
      <c r="E17" s="28" t="s">
        <v>41</v>
      </c>
      <c r="F17" s="28" t="s">
        <v>54</v>
      </c>
      <c r="G17" s="28" t="s">
        <v>80</v>
      </c>
      <c r="H17" s="28" t="s">
        <v>69</v>
      </c>
      <c r="I17" s="28" t="s">
        <v>70</v>
      </c>
      <c r="J17" s="28" t="s">
        <v>71</v>
      </c>
      <c r="K17" s="30"/>
      <c r="L17" s="30" t="s">
        <v>72</v>
      </c>
      <c r="M17" s="30" t="s">
        <v>72</v>
      </c>
    </row>
    <row r="18" spans="1:26" ht="13.5" customHeight="1">
      <c r="A18" s="32">
        <v>8</v>
      </c>
      <c r="B18" s="28" t="str">
        <f t="shared" si="0"/>
        <v>zaterdag</v>
      </c>
      <c r="C18" s="33">
        <v>44891</v>
      </c>
      <c r="D18" s="34">
        <v>44891.75</v>
      </c>
      <c r="E18" s="28" t="s">
        <v>54</v>
      </c>
      <c r="F18" s="28" t="s">
        <v>59</v>
      </c>
      <c r="G18" s="28" t="s">
        <v>81</v>
      </c>
      <c r="H18" s="28" t="s">
        <v>65</v>
      </c>
      <c r="I18" s="28" t="s">
        <v>66</v>
      </c>
      <c r="J18" s="28" t="s">
        <v>67</v>
      </c>
      <c r="K18" s="30"/>
      <c r="L18" s="30" t="s">
        <v>23</v>
      </c>
      <c r="M18" s="36" t="s">
        <v>82</v>
      </c>
    </row>
    <row r="19" spans="1:26" ht="13.5" customHeight="1">
      <c r="A19" s="32">
        <v>9</v>
      </c>
      <c r="B19" s="28" t="str">
        <f t="shared" si="0"/>
        <v>zaterdag</v>
      </c>
      <c r="C19" s="33">
        <v>44912</v>
      </c>
      <c r="D19" s="34">
        <v>44912.75</v>
      </c>
      <c r="E19" s="28" t="s">
        <v>54</v>
      </c>
      <c r="F19" s="28" t="s">
        <v>52</v>
      </c>
      <c r="G19" s="28" t="s">
        <v>83</v>
      </c>
      <c r="H19" s="28" t="s">
        <v>65</v>
      </c>
      <c r="I19" s="28" t="s">
        <v>66</v>
      </c>
      <c r="J19" s="28" t="s">
        <v>67</v>
      </c>
      <c r="K19" s="30"/>
      <c r="L19" s="30" t="s">
        <v>18</v>
      </c>
      <c r="M19" s="30" t="s">
        <v>15</v>
      </c>
    </row>
    <row r="20" spans="1:26" ht="13.5" customHeight="1">
      <c r="A20" s="32">
        <v>10</v>
      </c>
      <c r="B20" s="28" t="str">
        <f t="shared" si="0"/>
        <v>zaterdag</v>
      </c>
      <c r="C20" s="33">
        <v>44940</v>
      </c>
      <c r="D20" s="34">
        <v>44940.6875</v>
      </c>
      <c r="E20" s="35" t="s">
        <v>44</v>
      </c>
      <c r="F20" s="28" t="s">
        <v>54</v>
      </c>
      <c r="G20" s="28" t="s">
        <v>84</v>
      </c>
      <c r="H20" s="28" t="s">
        <v>85</v>
      </c>
      <c r="I20" s="28" t="s">
        <v>86</v>
      </c>
      <c r="J20" s="28" t="s">
        <v>87</v>
      </c>
      <c r="K20" s="30"/>
      <c r="L20" s="30" t="s">
        <v>72</v>
      </c>
      <c r="M20" s="30" t="s">
        <v>72</v>
      </c>
      <c r="T20" s="37"/>
      <c r="U20" s="37"/>
      <c r="V20" s="37"/>
      <c r="W20" s="37"/>
      <c r="X20" s="37"/>
      <c r="Y20" s="37"/>
      <c r="Z20" s="37"/>
    </row>
    <row r="21" spans="1:26" ht="13.5" customHeight="1">
      <c r="A21" s="32">
        <v>11</v>
      </c>
      <c r="B21" s="28" t="str">
        <f t="shared" si="0"/>
        <v>zaterdag</v>
      </c>
      <c r="C21" s="33">
        <v>44947</v>
      </c>
      <c r="D21" s="34">
        <v>44947.75</v>
      </c>
      <c r="E21" s="28" t="s">
        <v>54</v>
      </c>
      <c r="F21" s="28" t="s">
        <v>39</v>
      </c>
      <c r="G21" s="28" t="s">
        <v>88</v>
      </c>
      <c r="H21" s="28" t="s">
        <v>65</v>
      </c>
      <c r="I21" s="28" t="s">
        <v>66</v>
      </c>
      <c r="J21" s="28" t="s">
        <v>67</v>
      </c>
      <c r="K21" s="30"/>
      <c r="L21" s="30" t="s">
        <v>23</v>
      </c>
      <c r="M21" s="30" t="s">
        <v>19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2">
        <v>12</v>
      </c>
      <c r="B22" s="28" t="str">
        <f t="shared" si="0"/>
        <v>zaterdag</v>
      </c>
      <c r="C22" s="33">
        <v>44954</v>
      </c>
      <c r="D22" s="34">
        <v>44954.541666666999</v>
      </c>
      <c r="E22" s="28" t="s">
        <v>57</v>
      </c>
      <c r="F22" s="28" t="s">
        <v>54</v>
      </c>
      <c r="G22" s="28" t="s">
        <v>89</v>
      </c>
      <c r="H22" s="28" t="s">
        <v>69</v>
      </c>
      <c r="I22" s="28" t="s">
        <v>70</v>
      </c>
      <c r="J22" s="28" t="s">
        <v>71</v>
      </c>
      <c r="K22" s="30"/>
      <c r="L22" s="30" t="s">
        <v>72</v>
      </c>
      <c r="M22" s="30" t="s">
        <v>72</v>
      </c>
      <c r="N22" s="3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>
      <c r="A23" s="32">
        <v>13</v>
      </c>
      <c r="B23" s="28" t="str">
        <f t="shared" si="0"/>
        <v>zaterdag</v>
      </c>
      <c r="C23" s="33">
        <v>44961</v>
      </c>
      <c r="D23" s="40">
        <v>44961.625</v>
      </c>
      <c r="E23" s="28" t="s">
        <v>61</v>
      </c>
      <c r="F23" s="28" t="s">
        <v>54</v>
      </c>
      <c r="G23" s="28" t="s">
        <v>90</v>
      </c>
      <c r="H23" s="28" t="s">
        <v>91</v>
      </c>
      <c r="I23" s="28" t="s">
        <v>92</v>
      </c>
      <c r="J23" s="28" t="s">
        <v>93</v>
      </c>
      <c r="K23" s="30"/>
      <c r="L23" s="30" t="s">
        <v>72</v>
      </c>
      <c r="M23" s="30" t="s">
        <v>72</v>
      </c>
    </row>
    <row r="24" spans="1:26" ht="13.5" customHeight="1">
      <c r="A24" s="32">
        <v>14</v>
      </c>
      <c r="B24" s="28" t="str">
        <f t="shared" si="0"/>
        <v>zaterdag</v>
      </c>
      <c r="C24" s="33">
        <v>44968</v>
      </c>
      <c r="D24" s="34">
        <v>44968.75</v>
      </c>
      <c r="E24" s="28" t="s">
        <v>54</v>
      </c>
      <c r="F24" s="28" t="s">
        <v>50</v>
      </c>
      <c r="G24" s="28" t="s">
        <v>94</v>
      </c>
      <c r="H24" s="28" t="s">
        <v>65</v>
      </c>
      <c r="I24" s="28" t="s">
        <v>66</v>
      </c>
      <c r="J24" s="28" t="s">
        <v>67</v>
      </c>
      <c r="K24" s="30"/>
      <c r="L24" s="30" t="s">
        <v>95</v>
      </c>
      <c r="M24" s="30" t="s">
        <v>13</v>
      </c>
    </row>
    <row r="25" spans="1:26" ht="13.5" customHeight="1">
      <c r="A25" s="32">
        <v>15</v>
      </c>
      <c r="B25" s="28" t="str">
        <f t="shared" si="0"/>
        <v>zaterdag</v>
      </c>
      <c r="C25" s="33">
        <v>44989</v>
      </c>
      <c r="D25" s="34">
        <v>44989.583333333001</v>
      </c>
      <c r="E25" s="28" t="s">
        <v>46</v>
      </c>
      <c r="F25" s="28" t="s">
        <v>54</v>
      </c>
      <c r="G25" s="28" t="s">
        <v>96</v>
      </c>
      <c r="H25" s="28" t="s">
        <v>97</v>
      </c>
      <c r="I25" s="28" t="s">
        <v>98</v>
      </c>
      <c r="J25" s="28" t="s">
        <v>99</v>
      </c>
      <c r="K25" s="30"/>
      <c r="L25" s="30" t="s">
        <v>72</v>
      </c>
      <c r="M25" s="30" t="s">
        <v>72</v>
      </c>
    </row>
    <row r="26" spans="1:26" ht="13.5" customHeight="1">
      <c r="A26" s="32">
        <v>16</v>
      </c>
      <c r="B26" s="28" t="str">
        <f t="shared" si="0"/>
        <v>zaterdag</v>
      </c>
      <c r="C26" s="33">
        <v>44996</v>
      </c>
      <c r="D26" s="34">
        <v>44996.75</v>
      </c>
      <c r="E26" s="28" t="s">
        <v>54</v>
      </c>
      <c r="F26" s="28" t="s">
        <v>41</v>
      </c>
      <c r="G26" s="28" t="s">
        <v>100</v>
      </c>
      <c r="H26" s="28" t="s">
        <v>65</v>
      </c>
      <c r="I26" s="28" t="s">
        <v>66</v>
      </c>
      <c r="J26" s="28" t="s">
        <v>67</v>
      </c>
      <c r="K26" s="30"/>
      <c r="L26" s="36" t="s">
        <v>10</v>
      </c>
      <c r="M26" s="30" t="s">
        <v>19</v>
      </c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3.5" customHeight="1">
      <c r="A27" s="32">
        <v>17</v>
      </c>
      <c r="B27" s="28" t="str">
        <f t="shared" si="0"/>
        <v>zaterdag</v>
      </c>
      <c r="C27" s="33">
        <v>45003</v>
      </c>
      <c r="D27" s="34">
        <v>45003.75</v>
      </c>
      <c r="E27" s="28" t="s">
        <v>59</v>
      </c>
      <c r="F27" s="28" t="s">
        <v>54</v>
      </c>
      <c r="G27" s="28" t="s">
        <v>101</v>
      </c>
      <c r="H27" s="28" t="s">
        <v>102</v>
      </c>
      <c r="I27" s="28" t="s">
        <v>103</v>
      </c>
      <c r="J27" s="28" t="s">
        <v>104</v>
      </c>
      <c r="K27" s="30"/>
      <c r="L27" s="30" t="s">
        <v>72</v>
      </c>
      <c r="M27" s="30" t="s">
        <v>72</v>
      </c>
    </row>
    <row r="28" spans="1:26" ht="13.5" customHeight="1">
      <c r="A28" s="32">
        <v>18</v>
      </c>
      <c r="B28" s="28" t="str">
        <f t="shared" si="0"/>
        <v>zaterdag</v>
      </c>
      <c r="C28" s="33">
        <v>45017</v>
      </c>
      <c r="D28" s="34">
        <v>45017.666666666999</v>
      </c>
      <c r="E28" s="28" t="s">
        <v>52</v>
      </c>
      <c r="F28" s="28" t="s">
        <v>54</v>
      </c>
      <c r="G28" s="28" t="s">
        <v>105</v>
      </c>
      <c r="H28" s="28" t="s">
        <v>106</v>
      </c>
      <c r="I28" s="28" t="s">
        <v>107</v>
      </c>
      <c r="J28" s="28" t="s">
        <v>108</v>
      </c>
      <c r="K28" s="30"/>
      <c r="L28" s="30" t="s">
        <v>72</v>
      </c>
      <c r="M28" s="30" t="s">
        <v>72</v>
      </c>
    </row>
    <row r="29" spans="1:26" ht="15.75" customHeight="1"/>
    <row r="30" spans="1:26" ht="12.75" customHeight="1">
      <c r="M30" s="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 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customWidth="1"/>
    <col min="11" max="11" width="10.28515625" customWidth="1"/>
    <col min="12" max="12" width="18.42578125" customWidth="1"/>
    <col min="13" max="13" width="35.2851562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0" t="s">
        <v>109</v>
      </c>
      <c r="D1" s="41" t="s">
        <v>38</v>
      </c>
      <c r="E1" s="42" t="s">
        <v>110</v>
      </c>
      <c r="F1" s="41" t="s">
        <v>40</v>
      </c>
      <c r="G1" s="43" t="s">
        <v>111</v>
      </c>
      <c r="H1" s="13"/>
      <c r="I1" s="1"/>
      <c r="J1" s="1"/>
      <c r="K1" s="25"/>
      <c r="L1" s="1"/>
      <c r="M1" s="1"/>
      <c r="O1" s="14"/>
      <c r="P1" s="14"/>
      <c r="Q1" s="14"/>
      <c r="R1" s="14"/>
      <c r="S1" s="14"/>
    </row>
    <row r="2" spans="1:26" ht="12.75" customHeight="1">
      <c r="A2" s="1"/>
      <c r="B2" s="1"/>
      <c r="C2" s="15" t="s">
        <v>112</v>
      </c>
      <c r="D2" s="44" t="s">
        <v>43</v>
      </c>
      <c r="E2" s="45" t="s">
        <v>113</v>
      </c>
      <c r="F2" s="44" t="s">
        <v>45</v>
      </c>
      <c r="G2" s="1" t="s">
        <v>114</v>
      </c>
      <c r="H2" s="19"/>
      <c r="I2" s="1"/>
      <c r="J2" s="1"/>
      <c r="K2" s="25"/>
      <c r="L2" s="1"/>
      <c r="M2" s="1"/>
      <c r="O2" s="14"/>
      <c r="P2" s="14"/>
      <c r="Q2" s="14"/>
      <c r="R2" s="14"/>
      <c r="S2" s="14"/>
    </row>
    <row r="3" spans="1:26" ht="12.75" customHeight="1">
      <c r="A3" s="1"/>
      <c r="B3" s="1"/>
      <c r="C3" s="24"/>
      <c r="D3" s="44" t="s">
        <v>47</v>
      </c>
      <c r="E3" s="45" t="s">
        <v>115</v>
      </c>
      <c r="F3" s="44" t="s">
        <v>49</v>
      </c>
      <c r="G3" s="1" t="s">
        <v>116</v>
      </c>
      <c r="H3" s="19"/>
      <c r="I3" s="1"/>
      <c r="J3" s="1"/>
      <c r="K3" s="25"/>
      <c r="L3" s="1"/>
      <c r="M3" s="1"/>
      <c r="O3" s="14"/>
      <c r="P3" s="14"/>
      <c r="Q3" s="14"/>
      <c r="R3" s="14"/>
      <c r="S3" s="14"/>
    </row>
    <row r="4" spans="1:26" ht="12.75" customHeight="1">
      <c r="A4" s="1"/>
      <c r="B4" s="1"/>
      <c r="C4" s="24"/>
      <c r="D4" s="44" t="s">
        <v>51</v>
      </c>
      <c r="E4" s="45" t="s">
        <v>117</v>
      </c>
      <c r="F4" s="44" t="s">
        <v>53</v>
      </c>
      <c r="G4" s="1" t="s">
        <v>118</v>
      </c>
      <c r="H4" s="19"/>
      <c r="I4" s="1"/>
      <c r="J4" s="1"/>
      <c r="K4" s="25"/>
      <c r="L4" s="1"/>
      <c r="M4" s="1"/>
      <c r="O4" s="14"/>
      <c r="P4" s="14"/>
      <c r="Q4" s="14"/>
      <c r="R4" s="14"/>
      <c r="S4" s="14"/>
    </row>
    <row r="5" spans="1:26" ht="12.75" customHeight="1">
      <c r="A5" s="1"/>
      <c r="B5" s="1"/>
      <c r="C5" s="24"/>
      <c r="D5" s="44" t="s">
        <v>55</v>
      </c>
      <c r="E5" s="45" t="s">
        <v>119</v>
      </c>
      <c r="F5" s="44" t="s">
        <v>56</v>
      </c>
      <c r="G5" s="1" t="s">
        <v>120</v>
      </c>
      <c r="H5" s="19"/>
      <c r="I5" s="1"/>
      <c r="J5" s="26"/>
      <c r="K5" s="25"/>
      <c r="L5" s="1"/>
      <c r="M5" s="1"/>
      <c r="O5" s="14"/>
      <c r="P5" s="14"/>
      <c r="Q5" s="14"/>
      <c r="R5" s="14"/>
      <c r="S5" s="14"/>
    </row>
    <row r="6" spans="1:26" ht="12.75" customHeight="1">
      <c r="A6" s="1"/>
      <c r="B6" s="1"/>
      <c r="C6" s="24"/>
      <c r="D6" s="46" t="s">
        <v>58</v>
      </c>
      <c r="E6" s="47" t="s">
        <v>121</v>
      </c>
      <c r="F6" s="46" t="s">
        <v>60</v>
      </c>
      <c r="G6" s="48" t="s">
        <v>122</v>
      </c>
      <c r="H6" s="22"/>
      <c r="I6" s="1"/>
      <c r="J6" s="26"/>
      <c r="K6" s="25"/>
      <c r="L6" s="1"/>
      <c r="M6" s="1"/>
      <c r="O6" s="14"/>
      <c r="P6" s="14"/>
      <c r="Q6" s="14"/>
      <c r="R6" s="14"/>
      <c r="S6" s="14"/>
    </row>
    <row r="7" spans="1:26" ht="12.75" customHeight="1">
      <c r="A7" s="1"/>
      <c r="B7" s="23"/>
      <c r="C7" s="24"/>
      <c r="D7" s="25"/>
      <c r="E7" s="1"/>
      <c r="F7" s="25"/>
      <c r="G7" s="26"/>
      <c r="H7" s="26"/>
      <c r="I7" s="1"/>
      <c r="J7" s="1"/>
      <c r="K7" s="1"/>
      <c r="L7" s="1"/>
      <c r="M7" s="1"/>
      <c r="O7" s="14"/>
      <c r="P7" s="14"/>
      <c r="Q7" s="14"/>
      <c r="R7" s="14"/>
      <c r="S7" s="14"/>
    </row>
    <row r="8" spans="1:26" ht="12.75" customHeight="1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62</v>
      </c>
      <c r="I8" s="3" t="s">
        <v>63</v>
      </c>
      <c r="J8" s="3" t="s">
        <v>32</v>
      </c>
      <c r="K8" s="3" t="s">
        <v>33</v>
      </c>
      <c r="L8" s="3" t="s">
        <v>34</v>
      </c>
      <c r="M8" s="3" t="s">
        <v>35</v>
      </c>
      <c r="O8" s="14"/>
      <c r="P8" s="14"/>
      <c r="Q8" s="14"/>
      <c r="R8" s="14"/>
      <c r="S8" s="14"/>
    </row>
    <row r="9" spans="1:26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7"/>
    </row>
    <row r="10" spans="1:26" ht="12.75" customHeight="1">
      <c r="A10" s="32">
        <v>1</v>
      </c>
      <c r="B10" s="28" t="str">
        <f t="shared" ref="B10:B31" si="0">TEXT(C10,"dddd")</f>
        <v>zaterdag</v>
      </c>
      <c r="C10" s="33">
        <v>44821</v>
      </c>
      <c r="D10" s="34">
        <v>44821.75</v>
      </c>
      <c r="E10" s="28" t="s">
        <v>115</v>
      </c>
      <c r="F10" s="28" t="s">
        <v>118</v>
      </c>
      <c r="G10" s="28" t="s">
        <v>123</v>
      </c>
      <c r="H10" s="31" t="s">
        <v>124</v>
      </c>
      <c r="I10" s="31" t="s">
        <v>125</v>
      </c>
      <c r="J10" s="28" t="s">
        <v>126</v>
      </c>
      <c r="K10" s="30"/>
      <c r="L10" s="30" t="s">
        <v>72</v>
      </c>
      <c r="M10" s="30" t="s">
        <v>72</v>
      </c>
    </row>
    <row r="11" spans="1:26" ht="13.5" customHeight="1">
      <c r="A11" s="32">
        <v>2</v>
      </c>
      <c r="B11" s="28" t="str">
        <f t="shared" si="0"/>
        <v>zaterdag</v>
      </c>
      <c r="C11" s="33">
        <v>44835</v>
      </c>
      <c r="D11" s="34">
        <v>44835.666666666999</v>
      </c>
      <c r="E11" s="28" t="s">
        <v>118</v>
      </c>
      <c r="F11" s="28" t="s">
        <v>113</v>
      </c>
      <c r="G11" s="28" t="s">
        <v>127</v>
      </c>
      <c r="H11" s="28" t="s">
        <v>65</v>
      </c>
      <c r="I11" s="28" t="s">
        <v>66</v>
      </c>
      <c r="J11" s="28" t="s">
        <v>67</v>
      </c>
      <c r="K11" s="30"/>
      <c r="L11" s="30" t="s">
        <v>12</v>
      </c>
      <c r="M11" s="30" t="s">
        <v>128</v>
      </c>
    </row>
    <row r="12" spans="1:26" ht="13.5" customHeight="1">
      <c r="A12" s="32">
        <v>3</v>
      </c>
      <c r="B12" s="28" t="str">
        <f t="shared" si="0"/>
        <v>dinsdag</v>
      </c>
      <c r="C12" s="33">
        <v>44838</v>
      </c>
      <c r="D12" s="34">
        <v>44838.854166666999</v>
      </c>
      <c r="E12" s="35" t="s">
        <v>110</v>
      </c>
      <c r="F12" s="28" t="s">
        <v>118</v>
      </c>
      <c r="G12" s="28" t="s">
        <v>129</v>
      </c>
      <c r="H12" s="28" t="s">
        <v>85</v>
      </c>
      <c r="I12" s="28" t="s">
        <v>86</v>
      </c>
      <c r="J12" s="28" t="s">
        <v>87</v>
      </c>
      <c r="K12" s="30"/>
      <c r="L12" s="30" t="s">
        <v>72</v>
      </c>
      <c r="M12" s="30" t="s">
        <v>72</v>
      </c>
    </row>
    <row r="13" spans="1:26" ht="13.5" customHeight="1">
      <c r="A13" s="32">
        <v>4</v>
      </c>
      <c r="B13" s="28" t="str">
        <f t="shared" si="0"/>
        <v>zaterdag</v>
      </c>
      <c r="C13" s="33">
        <v>44849</v>
      </c>
      <c r="D13" s="34">
        <v>44849.666666666999</v>
      </c>
      <c r="E13" s="28" t="s">
        <v>118</v>
      </c>
      <c r="F13" s="28" t="s">
        <v>120</v>
      </c>
      <c r="G13" s="28" t="s">
        <v>130</v>
      </c>
      <c r="H13" s="28" t="s">
        <v>65</v>
      </c>
      <c r="I13" s="28" t="s">
        <v>66</v>
      </c>
      <c r="J13" s="28" t="s">
        <v>67</v>
      </c>
      <c r="K13" s="30"/>
      <c r="L13" s="30" t="s">
        <v>95</v>
      </c>
      <c r="M13" s="30" t="s">
        <v>131</v>
      </c>
    </row>
    <row r="14" spans="1:26" ht="13.5" customHeight="1">
      <c r="A14" s="32">
        <v>5</v>
      </c>
      <c r="B14" s="28" t="str">
        <f t="shared" si="0"/>
        <v>zaterdag</v>
      </c>
      <c r="C14" s="33">
        <v>44856</v>
      </c>
      <c r="D14" s="34">
        <v>44856.666666666999</v>
      </c>
      <c r="E14" s="28" t="s">
        <v>118</v>
      </c>
      <c r="F14" s="28" t="s">
        <v>122</v>
      </c>
      <c r="G14" s="28" t="s">
        <v>132</v>
      </c>
      <c r="H14" s="28" t="s">
        <v>65</v>
      </c>
      <c r="I14" s="28" t="s">
        <v>66</v>
      </c>
      <c r="J14" s="28" t="s">
        <v>67</v>
      </c>
      <c r="K14" s="30"/>
      <c r="L14" s="30" t="s">
        <v>18</v>
      </c>
      <c r="M14" s="36" t="s">
        <v>5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>
      <c r="A15" s="32">
        <v>7</v>
      </c>
      <c r="B15" s="28" t="str">
        <f t="shared" si="0"/>
        <v>zaterdag</v>
      </c>
      <c r="C15" s="33">
        <v>44877</v>
      </c>
      <c r="D15" s="34">
        <v>44877.666666666999</v>
      </c>
      <c r="E15" s="28" t="s">
        <v>118</v>
      </c>
      <c r="F15" s="28" t="s">
        <v>114</v>
      </c>
      <c r="G15" s="28" t="s">
        <v>133</v>
      </c>
      <c r="H15" s="28" t="s">
        <v>65</v>
      </c>
      <c r="I15" s="28" t="s">
        <v>66</v>
      </c>
      <c r="J15" s="28" t="s">
        <v>67</v>
      </c>
      <c r="K15" s="30"/>
      <c r="L15" s="30" t="s">
        <v>22</v>
      </c>
      <c r="M15" s="30" t="s">
        <v>134</v>
      </c>
    </row>
    <row r="16" spans="1:26" ht="13.5" customHeight="1">
      <c r="A16" s="32">
        <v>8</v>
      </c>
      <c r="B16" s="28" t="str">
        <f t="shared" si="0"/>
        <v>dinsdag</v>
      </c>
      <c r="C16" s="33">
        <v>44880</v>
      </c>
      <c r="D16" s="34">
        <v>44880.875</v>
      </c>
      <c r="E16" s="28" t="s">
        <v>111</v>
      </c>
      <c r="F16" s="28" t="s">
        <v>118</v>
      </c>
      <c r="G16" s="28" t="s">
        <v>135</v>
      </c>
      <c r="H16" s="28" t="s">
        <v>136</v>
      </c>
      <c r="I16" s="28" t="s">
        <v>137</v>
      </c>
      <c r="J16" s="28" t="s">
        <v>138</v>
      </c>
      <c r="K16" s="30"/>
      <c r="L16" s="30" t="s">
        <v>72</v>
      </c>
      <c r="M16" s="30" t="s">
        <v>72</v>
      </c>
    </row>
    <row r="17" spans="1:26" ht="13.5" customHeight="1">
      <c r="A17" s="32">
        <v>9</v>
      </c>
      <c r="B17" s="28" t="str">
        <f t="shared" si="0"/>
        <v>zaterdag</v>
      </c>
      <c r="C17" s="33">
        <v>44891</v>
      </c>
      <c r="D17" s="34">
        <v>44891.666666666999</v>
      </c>
      <c r="E17" s="28" t="s">
        <v>118</v>
      </c>
      <c r="F17" s="28" t="s">
        <v>121</v>
      </c>
      <c r="G17" s="28" t="s">
        <v>139</v>
      </c>
      <c r="H17" s="28" t="s">
        <v>65</v>
      </c>
      <c r="I17" s="28" t="s">
        <v>66</v>
      </c>
      <c r="J17" s="28" t="s">
        <v>67</v>
      </c>
      <c r="K17" s="30"/>
      <c r="L17" s="30" t="s">
        <v>12</v>
      </c>
      <c r="M17" s="36" t="s">
        <v>140</v>
      </c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3.5" customHeight="1">
      <c r="A18" s="32">
        <v>10</v>
      </c>
      <c r="B18" s="28" t="str">
        <f t="shared" si="0"/>
        <v>zaterdag</v>
      </c>
      <c r="C18" s="33">
        <v>44905</v>
      </c>
      <c r="D18" s="34">
        <v>44905.78125</v>
      </c>
      <c r="E18" s="28" t="s">
        <v>119</v>
      </c>
      <c r="F18" s="28" t="s">
        <v>118</v>
      </c>
      <c r="G18" s="28" t="s">
        <v>141</v>
      </c>
      <c r="H18" s="28" t="s">
        <v>142</v>
      </c>
      <c r="I18" s="28" t="s">
        <v>143</v>
      </c>
      <c r="J18" s="28" t="s">
        <v>144</v>
      </c>
      <c r="K18" s="30"/>
      <c r="L18" s="30" t="s">
        <v>72</v>
      </c>
      <c r="M18" s="30" t="s">
        <v>72</v>
      </c>
    </row>
    <row r="19" spans="1:26" ht="13.5" customHeight="1">
      <c r="A19" s="32">
        <v>11</v>
      </c>
      <c r="B19" s="28" t="str">
        <f t="shared" si="0"/>
        <v>zaterdag</v>
      </c>
      <c r="C19" s="33">
        <v>44912</v>
      </c>
      <c r="D19" s="34">
        <v>44912.666666666999</v>
      </c>
      <c r="E19" s="28" t="s">
        <v>118</v>
      </c>
      <c r="F19" s="28" t="s">
        <v>117</v>
      </c>
      <c r="G19" s="28" t="s">
        <v>145</v>
      </c>
      <c r="H19" s="28" t="s">
        <v>65</v>
      </c>
      <c r="I19" s="28" t="s">
        <v>66</v>
      </c>
      <c r="J19" s="28" t="s">
        <v>67</v>
      </c>
      <c r="K19" s="30"/>
      <c r="L19" s="30" t="s">
        <v>22</v>
      </c>
      <c r="M19" s="36" t="s">
        <v>146</v>
      </c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3.5" customHeight="1">
      <c r="A20" s="32">
        <v>12</v>
      </c>
      <c r="B20" s="28" t="str">
        <f t="shared" si="0"/>
        <v>zaterdag</v>
      </c>
      <c r="C20" s="33">
        <v>44940</v>
      </c>
      <c r="D20" s="34">
        <v>44940.8125</v>
      </c>
      <c r="E20" s="28" t="s">
        <v>113</v>
      </c>
      <c r="F20" s="28" t="s">
        <v>118</v>
      </c>
      <c r="G20" s="28" t="s">
        <v>147</v>
      </c>
      <c r="H20" s="28" t="s">
        <v>136</v>
      </c>
      <c r="I20" s="28" t="s">
        <v>137</v>
      </c>
      <c r="J20" s="28" t="s">
        <v>138</v>
      </c>
      <c r="K20" s="30"/>
      <c r="L20" s="30" t="s">
        <v>72</v>
      </c>
      <c r="M20" s="30" t="s">
        <v>72</v>
      </c>
    </row>
    <row r="21" spans="1:26" ht="13.5" customHeight="1">
      <c r="A21" s="32">
        <v>13</v>
      </c>
      <c r="B21" s="28" t="str">
        <f t="shared" si="0"/>
        <v>zaterdag</v>
      </c>
      <c r="C21" s="33">
        <v>44947</v>
      </c>
      <c r="D21" s="34">
        <v>44947.666666666999</v>
      </c>
      <c r="E21" s="28" t="s">
        <v>118</v>
      </c>
      <c r="F21" s="35" t="s">
        <v>110</v>
      </c>
      <c r="G21" s="28" t="s">
        <v>148</v>
      </c>
      <c r="H21" s="28" t="s">
        <v>65</v>
      </c>
      <c r="I21" s="28" t="s">
        <v>66</v>
      </c>
      <c r="J21" s="28" t="s">
        <v>67</v>
      </c>
      <c r="K21" s="30"/>
      <c r="L21" s="30" t="s">
        <v>95</v>
      </c>
      <c r="M21" s="30" t="s">
        <v>21</v>
      </c>
    </row>
    <row r="22" spans="1:26" ht="13.5" customHeight="1">
      <c r="A22" s="32">
        <v>14</v>
      </c>
      <c r="B22" s="28" t="str">
        <f t="shared" si="0"/>
        <v>zaterdag</v>
      </c>
      <c r="C22" s="33">
        <v>44954</v>
      </c>
      <c r="D22" s="34">
        <v>44954.677083333336</v>
      </c>
      <c r="E22" s="28" t="s">
        <v>120</v>
      </c>
      <c r="F22" s="28" t="s">
        <v>118</v>
      </c>
      <c r="G22" s="28" t="s">
        <v>149</v>
      </c>
      <c r="H22" s="28" t="s">
        <v>150</v>
      </c>
      <c r="I22" s="28" t="s">
        <v>151</v>
      </c>
      <c r="J22" s="28" t="s">
        <v>152</v>
      </c>
      <c r="K22" s="30"/>
      <c r="L22" s="30" t="s">
        <v>72</v>
      </c>
      <c r="M22" s="30" t="s">
        <v>72</v>
      </c>
      <c r="N22" s="3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>
      <c r="A23" s="32">
        <v>15</v>
      </c>
      <c r="B23" s="28" t="str">
        <f t="shared" si="0"/>
        <v>zaterdag</v>
      </c>
      <c r="C23" s="33">
        <v>44961</v>
      </c>
      <c r="D23" s="34">
        <v>44961.708333333001</v>
      </c>
      <c r="E23" s="28" t="s">
        <v>122</v>
      </c>
      <c r="F23" s="28" t="s">
        <v>118</v>
      </c>
      <c r="G23" s="28" t="s">
        <v>153</v>
      </c>
      <c r="H23" s="28" t="s">
        <v>154</v>
      </c>
      <c r="I23" s="28" t="s">
        <v>155</v>
      </c>
      <c r="J23" s="28" t="s">
        <v>156</v>
      </c>
      <c r="K23" s="30"/>
      <c r="L23" s="30" t="s">
        <v>72</v>
      </c>
      <c r="M23" s="30" t="s">
        <v>72</v>
      </c>
    </row>
    <row r="24" spans="1:26" ht="13.5" customHeight="1">
      <c r="A24" s="32">
        <v>16</v>
      </c>
      <c r="B24" s="28" t="str">
        <f t="shared" si="0"/>
        <v>zaterdag</v>
      </c>
      <c r="C24" s="33">
        <v>44968</v>
      </c>
      <c r="D24" s="34">
        <v>44968.666666666999</v>
      </c>
      <c r="E24" s="28" t="s">
        <v>118</v>
      </c>
      <c r="F24" s="28" t="s">
        <v>116</v>
      </c>
      <c r="G24" s="28" t="s">
        <v>157</v>
      </c>
      <c r="H24" s="28" t="s">
        <v>65</v>
      </c>
      <c r="I24" s="28" t="s">
        <v>66</v>
      </c>
      <c r="J24" s="28" t="s">
        <v>67</v>
      </c>
      <c r="K24" s="30"/>
      <c r="L24" s="30" t="s">
        <v>12</v>
      </c>
      <c r="M24" s="36" t="s">
        <v>20</v>
      </c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3.5" customHeight="1">
      <c r="A25" s="32">
        <v>6</v>
      </c>
      <c r="B25" s="28" t="str">
        <f t="shared" si="0"/>
        <v>zaterdag</v>
      </c>
      <c r="C25" s="33">
        <v>44982</v>
      </c>
      <c r="D25" s="34">
        <v>44870.708333333336</v>
      </c>
      <c r="E25" s="28" t="s">
        <v>116</v>
      </c>
      <c r="F25" s="28" t="s">
        <v>118</v>
      </c>
      <c r="G25" s="28" t="s">
        <v>158</v>
      </c>
      <c r="H25" s="28" t="s">
        <v>159</v>
      </c>
      <c r="I25" s="28" t="s">
        <v>160</v>
      </c>
      <c r="J25" s="28" t="s">
        <v>161</v>
      </c>
      <c r="K25" s="30"/>
      <c r="L25" s="30" t="s">
        <v>72</v>
      </c>
      <c r="M25" s="30" t="s">
        <v>72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3.5" customHeight="1">
      <c r="A26" s="32">
        <v>17</v>
      </c>
      <c r="B26" s="28" t="str">
        <f t="shared" si="0"/>
        <v>zaterdag</v>
      </c>
      <c r="C26" s="33">
        <v>44989</v>
      </c>
      <c r="D26" s="34">
        <v>44989.708333333001</v>
      </c>
      <c r="E26" s="28" t="s">
        <v>114</v>
      </c>
      <c r="F26" s="28" t="s">
        <v>118</v>
      </c>
      <c r="G26" s="28" t="s">
        <v>162</v>
      </c>
      <c r="H26" s="28" t="s">
        <v>163</v>
      </c>
      <c r="I26" s="28" t="s">
        <v>164</v>
      </c>
      <c r="J26" s="28" t="s">
        <v>165</v>
      </c>
      <c r="K26" s="30"/>
      <c r="L26" s="30" t="s">
        <v>72</v>
      </c>
      <c r="M26" s="30" t="s">
        <v>72</v>
      </c>
    </row>
    <row r="27" spans="1:26" ht="13.5" customHeight="1">
      <c r="A27" s="32">
        <v>18</v>
      </c>
      <c r="B27" s="28" t="str">
        <f t="shared" si="0"/>
        <v>zaterdag</v>
      </c>
      <c r="C27" s="33">
        <v>44996</v>
      </c>
      <c r="D27" s="34">
        <v>44996.666666666999</v>
      </c>
      <c r="E27" s="28" t="s">
        <v>118</v>
      </c>
      <c r="F27" s="28" t="s">
        <v>111</v>
      </c>
      <c r="G27" s="28" t="s">
        <v>166</v>
      </c>
      <c r="H27" s="28" t="s">
        <v>65</v>
      </c>
      <c r="I27" s="28" t="s">
        <v>66</v>
      </c>
      <c r="J27" s="28" t="s">
        <v>67</v>
      </c>
      <c r="K27" s="30"/>
      <c r="L27" s="30" t="s">
        <v>22</v>
      </c>
      <c r="M27" s="30" t="s">
        <v>17</v>
      </c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3.5" customHeight="1">
      <c r="A28" s="32">
        <v>19</v>
      </c>
      <c r="B28" s="28" t="str">
        <f t="shared" si="0"/>
        <v>zaterdag</v>
      </c>
      <c r="C28" s="33">
        <v>45003</v>
      </c>
      <c r="D28" s="34">
        <v>45003.791666666999</v>
      </c>
      <c r="E28" s="28" t="s">
        <v>121</v>
      </c>
      <c r="F28" s="28" t="s">
        <v>118</v>
      </c>
      <c r="G28" s="28" t="s">
        <v>167</v>
      </c>
      <c r="H28" s="28" t="s">
        <v>168</v>
      </c>
      <c r="I28" s="28" t="s">
        <v>169</v>
      </c>
      <c r="J28" s="28" t="s">
        <v>170</v>
      </c>
      <c r="K28" s="30"/>
      <c r="L28" s="30" t="s">
        <v>72</v>
      </c>
      <c r="M28" s="30" t="s">
        <v>72</v>
      </c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3.5" customHeight="1">
      <c r="A29" s="32">
        <v>20</v>
      </c>
      <c r="B29" s="28" t="str">
        <f t="shared" si="0"/>
        <v>zaterdag</v>
      </c>
      <c r="C29" s="33">
        <v>45010</v>
      </c>
      <c r="D29" s="34">
        <v>45010.666666666999</v>
      </c>
      <c r="E29" s="28" t="s">
        <v>118</v>
      </c>
      <c r="F29" s="28" t="s">
        <v>119</v>
      </c>
      <c r="G29" s="28" t="s">
        <v>171</v>
      </c>
      <c r="H29" s="28" t="s">
        <v>65</v>
      </c>
      <c r="I29" s="28" t="s">
        <v>66</v>
      </c>
      <c r="J29" s="28" t="s">
        <v>67</v>
      </c>
      <c r="K29" s="30"/>
      <c r="L29" s="30" t="s">
        <v>12</v>
      </c>
      <c r="M29" s="30" t="s">
        <v>8</v>
      </c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2.75" customHeight="1">
      <c r="A30" s="32">
        <v>21</v>
      </c>
      <c r="B30" s="28" t="str">
        <f t="shared" si="0"/>
        <v>zaterdag</v>
      </c>
      <c r="C30" s="33">
        <v>45017</v>
      </c>
      <c r="D30" s="34">
        <v>45017.572916666999</v>
      </c>
      <c r="E30" s="28" t="s">
        <v>117</v>
      </c>
      <c r="F30" s="28" t="s">
        <v>118</v>
      </c>
      <c r="G30" s="28" t="s">
        <v>172</v>
      </c>
      <c r="H30" s="28" t="s">
        <v>106</v>
      </c>
      <c r="I30" s="28" t="s">
        <v>107</v>
      </c>
      <c r="J30" s="28" t="s">
        <v>108</v>
      </c>
      <c r="K30" s="30"/>
      <c r="L30" s="30" t="s">
        <v>72</v>
      </c>
      <c r="M30" s="30" t="s">
        <v>72</v>
      </c>
    </row>
    <row r="31" spans="1:26" ht="12.75" customHeight="1">
      <c r="A31" s="32">
        <v>22</v>
      </c>
      <c r="B31" s="28" t="str">
        <f t="shared" si="0"/>
        <v>zaterdag</v>
      </c>
      <c r="C31" s="33">
        <v>45031</v>
      </c>
      <c r="D31" s="34">
        <v>45031.666666666999</v>
      </c>
      <c r="E31" s="28" t="s">
        <v>118</v>
      </c>
      <c r="F31" s="28" t="s">
        <v>115</v>
      </c>
      <c r="G31" s="28" t="s">
        <v>173</v>
      </c>
      <c r="H31" s="28" t="s">
        <v>65</v>
      </c>
      <c r="I31" s="28" t="s">
        <v>66</v>
      </c>
      <c r="J31" s="28" t="s">
        <v>67</v>
      </c>
      <c r="K31" s="30"/>
      <c r="L31" s="30" t="s">
        <v>22</v>
      </c>
      <c r="M31" s="30" t="s">
        <v>21</v>
      </c>
    </row>
    <row r="32" spans="1:26" ht="12.75" customHeight="1">
      <c r="L32" s="52"/>
      <c r="M32" s="5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NH1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3"/>
  <sheetViews>
    <sheetView workbookViewId="0"/>
  </sheetViews>
  <sheetFormatPr defaultColWidth="14.42578125" defaultRowHeight="15" customHeight="1"/>
  <cols>
    <col min="1" max="1" width="10.42578125" customWidth="1"/>
    <col min="2" max="2" width="11.28515625" customWidth="1"/>
    <col min="3" max="3" width="11.140625" customWidth="1"/>
    <col min="4" max="4" width="13.85546875" customWidth="1"/>
    <col min="5" max="5" width="20.42578125" customWidth="1"/>
    <col min="6" max="6" width="18.42578125" customWidth="1"/>
    <col min="7" max="7" width="14" customWidth="1"/>
    <col min="8" max="8" width="15.140625" customWidth="1"/>
    <col min="9" max="9" width="25.42578125" customWidth="1"/>
    <col min="10" max="10" width="19.28515625" customWidth="1"/>
    <col min="11" max="11" width="10.28515625" customWidth="1"/>
    <col min="12" max="12" width="21" customWidth="1"/>
    <col min="13" max="13" width="18" customWidth="1"/>
    <col min="14" max="14" width="2.42578125" customWidth="1"/>
    <col min="15" max="15" width="2.140625" customWidth="1"/>
    <col min="16" max="16" width="13.7109375" customWidth="1"/>
    <col min="17" max="17" width="2.28515625" customWidth="1"/>
    <col min="18" max="18" width="12.42578125" customWidth="1"/>
    <col min="19" max="19" width="9.140625" customWidth="1"/>
    <col min="20" max="26" width="8.7109375" customWidth="1"/>
  </cols>
  <sheetData>
    <row r="1" spans="1:26" ht="12.75" customHeight="1">
      <c r="A1" s="10" t="s">
        <v>174</v>
      </c>
      <c r="B1" s="41" t="s">
        <v>38</v>
      </c>
      <c r="C1" s="54" t="s">
        <v>175</v>
      </c>
      <c r="D1" s="11"/>
      <c r="E1" s="55"/>
      <c r="F1" s="56"/>
      <c r="G1" s="57"/>
      <c r="H1" s="1"/>
      <c r="I1" s="1"/>
      <c r="J1" s="1"/>
      <c r="K1" s="1"/>
      <c r="L1" s="1"/>
      <c r="M1" s="1"/>
      <c r="N1" s="1"/>
      <c r="O1" s="14"/>
      <c r="P1" s="14"/>
      <c r="Q1" s="14"/>
      <c r="R1" s="14"/>
      <c r="S1" s="14"/>
      <c r="T1" s="1"/>
      <c r="U1" s="1"/>
      <c r="V1" s="1"/>
      <c r="W1" s="1"/>
      <c r="X1" s="1"/>
      <c r="Y1" s="1"/>
      <c r="Z1" s="1"/>
    </row>
    <row r="2" spans="1:26" ht="12.75" customHeight="1">
      <c r="A2" s="15" t="s">
        <v>176</v>
      </c>
      <c r="B2" s="44" t="s">
        <v>43</v>
      </c>
      <c r="C2" s="45" t="s">
        <v>177</v>
      </c>
      <c r="D2" s="16"/>
      <c r="E2" s="58"/>
      <c r="F2" s="56"/>
      <c r="G2" s="57"/>
      <c r="H2" s="1"/>
      <c r="I2" s="1"/>
      <c r="J2" s="1"/>
      <c r="K2" s="25"/>
      <c r="L2" s="1"/>
      <c r="M2" s="1"/>
      <c r="N2" s="1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</row>
    <row r="3" spans="1:26" ht="12.75" customHeight="1">
      <c r="A3" s="24"/>
      <c r="B3" s="44" t="s">
        <v>47</v>
      </c>
      <c r="C3" s="45" t="s">
        <v>178</v>
      </c>
      <c r="D3" s="16"/>
      <c r="E3" s="1"/>
      <c r="F3" s="56"/>
      <c r="G3" s="57"/>
      <c r="H3" s="1"/>
      <c r="I3" s="1"/>
      <c r="J3" s="1"/>
      <c r="K3" s="1"/>
      <c r="L3" s="1"/>
      <c r="M3" s="1"/>
      <c r="N3" s="1"/>
      <c r="O3" s="14"/>
      <c r="P3" s="14"/>
      <c r="Q3" s="14"/>
      <c r="R3" s="14"/>
      <c r="S3" s="14"/>
      <c r="T3" s="1"/>
      <c r="U3" s="1"/>
      <c r="V3" s="1"/>
      <c r="W3" s="1"/>
      <c r="X3" s="1"/>
      <c r="Y3" s="1"/>
      <c r="Z3" s="1"/>
    </row>
    <row r="4" spans="1:26" ht="12.75" customHeight="1">
      <c r="A4" s="24"/>
      <c r="B4" s="44" t="s">
        <v>51</v>
      </c>
      <c r="C4" s="45" t="s">
        <v>179</v>
      </c>
      <c r="D4" s="16"/>
      <c r="E4" s="1"/>
      <c r="F4" s="56"/>
      <c r="G4" s="57"/>
      <c r="H4" s="1"/>
      <c r="I4" s="1"/>
      <c r="J4" s="1"/>
      <c r="K4" s="1"/>
      <c r="L4" s="1"/>
      <c r="M4" s="1"/>
      <c r="N4" s="1"/>
      <c r="O4" s="14"/>
      <c r="P4" s="14"/>
      <c r="Q4" s="14"/>
      <c r="R4" s="14"/>
      <c r="S4" s="14"/>
      <c r="T4" s="1"/>
      <c r="U4" s="1"/>
      <c r="V4" s="1"/>
      <c r="W4" s="1"/>
      <c r="X4" s="1"/>
      <c r="Y4" s="1"/>
      <c r="Z4" s="1"/>
    </row>
    <row r="5" spans="1:26" ht="12.75" customHeight="1">
      <c r="A5" s="24"/>
      <c r="B5" s="44" t="s">
        <v>55</v>
      </c>
      <c r="C5" s="45" t="s">
        <v>180</v>
      </c>
      <c r="D5" s="16"/>
      <c r="E5" s="1"/>
      <c r="F5" s="56"/>
      <c r="G5" s="57"/>
      <c r="H5" s="1"/>
      <c r="I5" s="1"/>
      <c r="J5" s="1"/>
      <c r="K5" s="1"/>
      <c r="L5" s="1"/>
      <c r="M5" s="1"/>
      <c r="N5" s="1"/>
      <c r="O5" s="14"/>
      <c r="P5" s="14"/>
      <c r="Q5" s="14"/>
      <c r="R5" s="14"/>
      <c r="S5" s="14"/>
      <c r="T5" s="1"/>
      <c r="U5" s="1"/>
      <c r="V5" s="1"/>
      <c r="W5" s="1"/>
      <c r="X5" s="1"/>
      <c r="Y5" s="1"/>
      <c r="Z5" s="1"/>
    </row>
    <row r="6" spans="1:26" ht="12.75" customHeight="1">
      <c r="A6" s="24"/>
      <c r="B6" s="46" t="s">
        <v>58</v>
      </c>
      <c r="C6" s="47" t="s">
        <v>181</v>
      </c>
      <c r="D6" s="20"/>
      <c r="E6" s="1"/>
      <c r="F6" s="56"/>
      <c r="G6" s="59"/>
      <c r="H6" s="1"/>
      <c r="I6" s="1"/>
      <c r="J6" s="1"/>
      <c r="K6" s="1"/>
      <c r="L6" s="1"/>
      <c r="M6" s="1"/>
      <c r="N6" s="1"/>
      <c r="O6" s="14"/>
      <c r="P6" s="14"/>
      <c r="Q6" s="14"/>
      <c r="R6" s="14"/>
      <c r="S6" s="14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/>
      <c r="O7" s="14"/>
      <c r="P7" s="14"/>
      <c r="Q7" s="14"/>
      <c r="R7" s="14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62</v>
      </c>
      <c r="I8" s="3" t="s">
        <v>63</v>
      </c>
      <c r="J8" s="3" t="s">
        <v>32</v>
      </c>
      <c r="K8" s="3" t="s">
        <v>33</v>
      </c>
      <c r="L8" s="3" t="s">
        <v>34</v>
      </c>
      <c r="M8" s="3" t="s">
        <v>35</v>
      </c>
      <c r="N8" s="14"/>
      <c r="O8" s="14"/>
      <c r="P8" s="14"/>
      <c r="Q8" s="14"/>
      <c r="R8" s="14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60" t="s">
        <v>182</v>
      </c>
      <c r="B10" s="61"/>
      <c r="C10" s="57"/>
      <c r="D10" s="57"/>
      <c r="E10" s="57"/>
      <c r="F10" s="57"/>
      <c r="G10" s="57"/>
      <c r="H10" s="62"/>
      <c r="I10" s="63"/>
      <c r="J10" s="57"/>
      <c r="K10" s="57"/>
      <c r="L10" s="62"/>
      <c r="M10" s="5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2">
        <v>1</v>
      </c>
      <c r="B11" s="28" t="str">
        <f t="shared" ref="B11:B20" si="0">TEXT(C11,"dddd")</f>
        <v>zaterdag</v>
      </c>
      <c r="C11" s="64">
        <v>44828</v>
      </c>
      <c r="D11" s="34">
        <v>44828.708333333336</v>
      </c>
      <c r="E11" s="28" t="s">
        <v>179</v>
      </c>
      <c r="F11" s="28" t="s">
        <v>177</v>
      </c>
      <c r="G11" s="28" t="s">
        <v>183</v>
      </c>
      <c r="H11" s="28" t="s">
        <v>184</v>
      </c>
      <c r="I11" s="28" t="s">
        <v>185</v>
      </c>
      <c r="J11" s="28" t="s">
        <v>186</v>
      </c>
      <c r="K11" s="30"/>
      <c r="L11" s="30" t="s">
        <v>72</v>
      </c>
      <c r="M11" s="30" t="s">
        <v>72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32">
        <v>2</v>
      </c>
      <c r="B12" s="28" t="str">
        <f t="shared" si="0"/>
        <v>zaterdag</v>
      </c>
      <c r="C12" s="33">
        <v>44835</v>
      </c>
      <c r="D12" s="34">
        <v>44835.791666666999</v>
      </c>
      <c r="E12" s="28" t="s">
        <v>175</v>
      </c>
      <c r="F12" s="28" t="s">
        <v>177</v>
      </c>
      <c r="G12" s="28" t="s">
        <v>187</v>
      </c>
      <c r="H12" s="28" t="s">
        <v>188</v>
      </c>
      <c r="I12" s="28" t="s">
        <v>189</v>
      </c>
      <c r="J12" s="28" t="s">
        <v>190</v>
      </c>
      <c r="K12" s="30"/>
      <c r="L12" s="30" t="s">
        <v>72</v>
      </c>
      <c r="M12" s="30" t="s">
        <v>72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32">
        <v>3</v>
      </c>
      <c r="B13" s="28" t="str">
        <f t="shared" si="0"/>
        <v>zaterdag</v>
      </c>
      <c r="C13" s="33">
        <v>44849</v>
      </c>
      <c r="D13" s="34">
        <v>44849.75</v>
      </c>
      <c r="E13" s="28" t="s">
        <v>177</v>
      </c>
      <c r="F13" s="28" t="s">
        <v>179</v>
      </c>
      <c r="G13" s="28" t="s">
        <v>191</v>
      </c>
      <c r="H13" s="28" t="s">
        <v>65</v>
      </c>
      <c r="I13" s="28" t="s">
        <v>66</v>
      </c>
      <c r="J13" s="28" t="s">
        <v>67</v>
      </c>
      <c r="K13" s="30"/>
      <c r="L13" s="62" t="s">
        <v>0</v>
      </c>
      <c r="M13" s="65" t="s">
        <v>192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2">
        <v>4</v>
      </c>
      <c r="B14" s="28" t="str">
        <f t="shared" si="0"/>
        <v>zaterdag</v>
      </c>
      <c r="C14" s="33">
        <v>44856</v>
      </c>
      <c r="D14" s="34">
        <v>44856.75</v>
      </c>
      <c r="E14" s="28" t="s">
        <v>177</v>
      </c>
      <c r="F14" s="28" t="s">
        <v>178</v>
      </c>
      <c r="G14" s="28" t="s">
        <v>193</v>
      </c>
      <c r="H14" s="28" t="s">
        <v>65</v>
      </c>
      <c r="I14" s="28" t="s">
        <v>66</v>
      </c>
      <c r="J14" s="28" t="s">
        <v>67</v>
      </c>
      <c r="K14" s="30"/>
      <c r="L14" s="62" t="s">
        <v>1</v>
      </c>
      <c r="M14" s="65" t="s">
        <v>192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>
      <c r="A15" s="32">
        <v>5</v>
      </c>
      <c r="B15" s="28" t="str">
        <f t="shared" si="0"/>
        <v>zaterdag</v>
      </c>
      <c r="C15" s="33">
        <v>44870</v>
      </c>
      <c r="D15" s="34">
        <v>44870.666666666999</v>
      </c>
      <c r="E15" s="28" t="s">
        <v>181</v>
      </c>
      <c r="F15" s="28" t="s">
        <v>177</v>
      </c>
      <c r="G15" s="28" t="s">
        <v>194</v>
      </c>
      <c r="H15" s="28" t="s">
        <v>195</v>
      </c>
      <c r="I15" s="28" t="s">
        <v>196</v>
      </c>
      <c r="J15" s="28" t="s">
        <v>197</v>
      </c>
      <c r="K15" s="30"/>
      <c r="L15" s="30" t="s">
        <v>72</v>
      </c>
      <c r="M15" s="30" t="s">
        <v>72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2">
        <v>7</v>
      </c>
      <c r="B16" s="28" t="str">
        <f t="shared" si="0"/>
        <v>zaterdag</v>
      </c>
      <c r="C16" s="33">
        <v>44877</v>
      </c>
      <c r="D16" s="34">
        <v>44877.75</v>
      </c>
      <c r="E16" s="28" t="s">
        <v>177</v>
      </c>
      <c r="F16" s="28" t="s">
        <v>175</v>
      </c>
      <c r="G16" s="28" t="s">
        <v>198</v>
      </c>
      <c r="H16" s="28" t="s">
        <v>65</v>
      </c>
      <c r="I16" s="28" t="s">
        <v>66</v>
      </c>
      <c r="J16" s="28" t="s">
        <v>67</v>
      </c>
      <c r="K16" s="30"/>
      <c r="L16" s="62" t="s">
        <v>2</v>
      </c>
      <c r="M16" s="65" t="s">
        <v>192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32">
        <v>8</v>
      </c>
      <c r="B17" s="28" t="str">
        <f t="shared" si="0"/>
        <v>zaterdag</v>
      </c>
      <c r="C17" s="33">
        <v>44884</v>
      </c>
      <c r="D17" s="34">
        <v>44884.75</v>
      </c>
      <c r="E17" s="28" t="s">
        <v>178</v>
      </c>
      <c r="F17" s="28" t="s">
        <v>177</v>
      </c>
      <c r="G17" s="28" t="s">
        <v>199</v>
      </c>
      <c r="H17" s="28" t="s">
        <v>200</v>
      </c>
      <c r="I17" s="28" t="s">
        <v>201</v>
      </c>
      <c r="J17" s="28" t="s">
        <v>202</v>
      </c>
      <c r="K17" s="66"/>
      <c r="L17" s="30" t="s">
        <v>72</v>
      </c>
      <c r="M17" s="30" t="s">
        <v>72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2">
        <v>6</v>
      </c>
      <c r="B18" s="28" t="str">
        <f t="shared" si="0"/>
        <v>zaterdag</v>
      </c>
      <c r="C18" s="33">
        <v>44891</v>
      </c>
      <c r="D18" s="34">
        <v>44891.75</v>
      </c>
      <c r="E18" s="28" t="s">
        <v>177</v>
      </c>
      <c r="F18" s="28" t="s">
        <v>181</v>
      </c>
      <c r="G18" s="28" t="s">
        <v>203</v>
      </c>
      <c r="H18" s="28" t="s">
        <v>65</v>
      </c>
      <c r="I18" s="28" t="s">
        <v>66</v>
      </c>
      <c r="J18" s="28" t="s">
        <v>67</v>
      </c>
      <c r="K18" s="66"/>
      <c r="L18" s="62" t="s">
        <v>3</v>
      </c>
      <c r="M18" s="65" t="s">
        <v>192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2">
        <v>9</v>
      </c>
      <c r="B19" s="28" t="str">
        <f t="shared" si="0"/>
        <v>zaterdag</v>
      </c>
      <c r="C19" s="33">
        <v>44898</v>
      </c>
      <c r="D19" s="34">
        <v>44898.75</v>
      </c>
      <c r="E19" s="28" t="s">
        <v>177</v>
      </c>
      <c r="F19" s="28" t="s">
        <v>180</v>
      </c>
      <c r="G19" s="28" t="s">
        <v>204</v>
      </c>
      <c r="H19" s="28" t="s">
        <v>65</v>
      </c>
      <c r="I19" s="28" t="s">
        <v>66</v>
      </c>
      <c r="J19" s="28" t="s">
        <v>67</v>
      </c>
      <c r="K19" s="66"/>
      <c r="L19" s="62" t="s">
        <v>4</v>
      </c>
      <c r="M19" s="65" t="s">
        <v>192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2">
        <v>10</v>
      </c>
      <c r="B20" s="28" t="str">
        <f t="shared" si="0"/>
        <v>zaterdag</v>
      </c>
      <c r="C20" s="33">
        <v>44912</v>
      </c>
      <c r="D20" s="34">
        <v>44912.541666666999</v>
      </c>
      <c r="E20" s="28" t="s">
        <v>180</v>
      </c>
      <c r="F20" s="28" t="s">
        <v>177</v>
      </c>
      <c r="G20" s="28" t="s">
        <v>205</v>
      </c>
      <c r="H20" s="28" t="s">
        <v>184</v>
      </c>
      <c r="I20" s="28" t="s">
        <v>185</v>
      </c>
      <c r="J20" s="28" t="s">
        <v>186</v>
      </c>
      <c r="K20" s="66"/>
      <c r="L20" s="30" t="s">
        <v>72</v>
      </c>
      <c r="M20" s="30" t="s">
        <v>72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7"/>
      <c r="B21" s="57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60"/>
      <c r="B22" s="57"/>
      <c r="C22" s="67"/>
      <c r="D22" s="62"/>
      <c r="E22" s="57"/>
      <c r="F22" s="57"/>
      <c r="G22" s="57"/>
      <c r="H22" s="57"/>
      <c r="I22" s="57"/>
      <c r="J22" s="57"/>
      <c r="K22" s="62"/>
      <c r="L22" s="62"/>
      <c r="M22" s="6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60" t="s">
        <v>206</v>
      </c>
      <c r="B23" s="61"/>
      <c r="C23" s="68"/>
      <c r="D23" s="62"/>
      <c r="E23" s="68"/>
      <c r="F23" s="57"/>
      <c r="G23" s="68"/>
      <c r="H23" s="62"/>
      <c r="I23" s="63"/>
      <c r="J23" s="57"/>
      <c r="K23" s="57"/>
      <c r="L23" s="57"/>
      <c r="M23" s="5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MA1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5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0" t="s">
        <v>207</v>
      </c>
      <c r="B1" s="41" t="s">
        <v>38</v>
      </c>
      <c r="C1" s="69" t="s">
        <v>208</v>
      </c>
      <c r="D1" s="70"/>
      <c r="E1" s="55"/>
      <c r="F1" s="56"/>
      <c r="G1" s="57"/>
      <c r="H1" s="71"/>
      <c r="I1" s="71"/>
      <c r="J1" s="71"/>
      <c r="K1" s="71"/>
      <c r="L1" s="1"/>
      <c r="M1" s="1"/>
      <c r="N1" s="1"/>
      <c r="O1" s="14"/>
      <c r="P1" s="14"/>
      <c r="Q1" s="14"/>
      <c r="R1" s="14"/>
      <c r="S1" s="14"/>
      <c r="T1" s="1"/>
      <c r="U1" s="1"/>
      <c r="V1" s="1"/>
      <c r="W1" s="1"/>
      <c r="X1" s="1"/>
      <c r="Y1" s="1"/>
      <c r="Z1" s="1"/>
    </row>
    <row r="2" spans="1:26" ht="12.75" customHeight="1">
      <c r="A2" s="15" t="s">
        <v>209</v>
      </c>
      <c r="B2" s="44" t="s">
        <v>43</v>
      </c>
      <c r="C2" s="72" t="s">
        <v>210</v>
      </c>
      <c r="D2" s="19"/>
      <c r="E2" s="73"/>
      <c r="F2" s="56"/>
      <c r="G2" s="57"/>
      <c r="H2" s="1"/>
      <c r="I2" s="1"/>
      <c r="J2" s="1"/>
      <c r="K2" s="1"/>
      <c r="L2" s="1"/>
      <c r="M2" s="1"/>
      <c r="N2" s="1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</row>
    <row r="3" spans="1:26" ht="12.75" customHeight="1">
      <c r="A3" s="24"/>
      <c r="B3" s="44" t="s">
        <v>47</v>
      </c>
      <c r="C3" s="72" t="s">
        <v>211</v>
      </c>
      <c r="D3" s="19"/>
      <c r="E3" s="24"/>
      <c r="F3" s="56"/>
      <c r="G3" s="57"/>
      <c r="H3" s="1"/>
      <c r="I3" s="1"/>
      <c r="J3" s="1"/>
      <c r="K3" s="1"/>
      <c r="L3" s="1"/>
      <c r="M3" s="1"/>
      <c r="N3" s="1"/>
      <c r="O3" s="14"/>
      <c r="P3" s="14"/>
      <c r="Q3" s="14"/>
      <c r="R3" s="14"/>
      <c r="S3" s="14"/>
      <c r="T3" s="1"/>
      <c r="U3" s="1"/>
      <c r="V3" s="1"/>
      <c r="W3" s="1"/>
      <c r="X3" s="1"/>
      <c r="Y3" s="1"/>
      <c r="Z3" s="1"/>
    </row>
    <row r="4" spans="1:26" ht="12.75" customHeight="1">
      <c r="A4" s="24"/>
      <c r="B4" s="44" t="s">
        <v>51</v>
      </c>
      <c r="C4" s="72" t="s">
        <v>212</v>
      </c>
      <c r="D4" s="19"/>
      <c r="E4" s="24"/>
      <c r="F4" s="56"/>
      <c r="G4" s="57"/>
      <c r="H4" s="1"/>
      <c r="I4" s="1"/>
      <c r="J4" s="1"/>
      <c r="K4" s="1"/>
      <c r="L4" s="1"/>
      <c r="M4" s="1"/>
      <c r="N4" s="1"/>
      <c r="O4" s="14"/>
      <c r="P4" s="14"/>
      <c r="Q4" s="14"/>
      <c r="R4" s="14"/>
      <c r="S4" s="14"/>
      <c r="T4" s="1"/>
      <c r="U4" s="1"/>
      <c r="V4" s="1"/>
      <c r="W4" s="1"/>
      <c r="X4" s="1"/>
      <c r="Y4" s="1"/>
      <c r="Z4" s="1"/>
    </row>
    <row r="5" spans="1:26" ht="12.75" customHeight="1">
      <c r="A5" s="24"/>
      <c r="B5" s="44" t="s">
        <v>55</v>
      </c>
      <c r="C5" s="72" t="s">
        <v>213</v>
      </c>
      <c r="D5" s="19"/>
      <c r="E5" s="24"/>
      <c r="F5" s="56"/>
      <c r="G5" s="57"/>
      <c r="H5" s="1"/>
      <c r="I5" s="1"/>
      <c r="J5" s="1"/>
      <c r="K5" s="1"/>
      <c r="L5" s="1"/>
      <c r="M5" s="1"/>
      <c r="N5" s="1"/>
      <c r="O5" s="14"/>
      <c r="P5" s="14"/>
      <c r="Q5" s="14"/>
      <c r="R5" s="14"/>
      <c r="S5" s="14"/>
      <c r="T5" s="1"/>
      <c r="U5" s="1"/>
      <c r="V5" s="1"/>
      <c r="W5" s="1"/>
      <c r="X5" s="1"/>
      <c r="Y5" s="1"/>
      <c r="Z5" s="1"/>
    </row>
    <row r="6" spans="1:26" ht="12.75" customHeight="1">
      <c r="A6" s="24"/>
      <c r="B6" s="46" t="s">
        <v>58</v>
      </c>
      <c r="C6" s="74" t="s">
        <v>214</v>
      </c>
      <c r="D6" s="22"/>
      <c r="E6" s="24"/>
      <c r="F6" s="56"/>
      <c r="G6" s="57"/>
      <c r="H6" s="1"/>
      <c r="I6" s="1"/>
      <c r="J6" s="1"/>
      <c r="K6" s="1"/>
      <c r="L6" s="1"/>
      <c r="M6" s="1"/>
      <c r="N6" s="1"/>
      <c r="O6" s="14"/>
      <c r="P6" s="14"/>
      <c r="Q6" s="14"/>
      <c r="R6" s="14"/>
      <c r="S6" s="14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4"/>
      <c r="P7" s="14"/>
      <c r="Q7" s="14"/>
      <c r="R7" s="14"/>
      <c r="S7" s="14"/>
      <c r="T7" s="1"/>
      <c r="U7" s="1"/>
      <c r="V7" s="1"/>
      <c r="W7" s="1"/>
      <c r="X7" s="1"/>
      <c r="Y7" s="1"/>
      <c r="Z7" s="1"/>
    </row>
    <row r="8" spans="1:26" ht="13.5" customHeight="1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62</v>
      </c>
      <c r="I8" s="3" t="s">
        <v>63</v>
      </c>
      <c r="J8" s="3" t="s">
        <v>32</v>
      </c>
      <c r="K8" s="3" t="s">
        <v>33</v>
      </c>
      <c r="L8" s="3" t="s">
        <v>34</v>
      </c>
      <c r="M8" s="3" t="s">
        <v>35</v>
      </c>
      <c r="N8" s="1"/>
      <c r="O8" s="14"/>
      <c r="P8" s="14"/>
      <c r="Q8" s="14"/>
      <c r="R8" s="14"/>
      <c r="S8" s="14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60" t="s">
        <v>182</v>
      </c>
      <c r="B10" s="61"/>
      <c r="C10" s="62"/>
      <c r="D10" s="57"/>
      <c r="E10" s="57"/>
      <c r="F10" s="57"/>
      <c r="G10" s="57"/>
      <c r="H10" s="62"/>
      <c r="I10" s="63"/>
      <c r="J10" s="57"/>
      <c r="K10" s="57"/>
      <c r="L10" s="57"/>
      <c r="M10" s="5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75">
        <v>1</v>
      </c>
      <c r="B11" s="28" t="str">
        <f t="shared" ref="B11:B20" si="0">TEXT(C11,"dddd")</f>
        <v>zaterdag</v>
      </c>
      <c r="C11" s="76">
        <v>44828</v>
      </c>
      <c r="D11" s="34">
        <v>44828.604166666664</v>
      </c>
      <c r="E11" s="28" t="s">
        <v>208</v>
      </c>
      <c r="F11" s="28" t="s">
        <v>213</v>
      </c>
      <c r="G11" s="28" t="s">
        <v>215</v>
      </c>
      <c r="H11" s="28" t="s">
        <v>216</v>
      </c>
      <c r="I11" s="28" t="s">
        <v>217</v>
      </c>
      <c r="J11" s="28" t="s">
        <v>218</v>
      </c>
      <c r="K11" s="30"/>
      <c r="L11" s="30" t="s">
        <v>72</v>
      </c>
      <c r="M11" s="30" t="s">
        <v>72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75">
        <v>2</v>
      </c>
      <c r="B12" s="28" t="str">
        <f t="shared" si="0"/>
        <v>zaterdag</v>
      </c>
      <c r="C12" s="77">
        <v>44835</v>
      </c>
      <c r="D12" s="34">
        <v>44835.666666666999</v>
      </c>
      <c r="E12" s="28" t="s">
        <v>213</v>
      </c>
      <c r="F12" s="28" t="s">
        <v>208</v>
      </c>
      <c r="G12" s="28" t="s">
        <v>219</v>
      </c>
      <c r="H12" s="28" t="s">
        <v>65</v>
      </c>
      <c r="I12" s="28" t="s">
        <v>66</v>
      </c>
      <c r="J12" s="28" t="s">
        <v>67</v>
      </c>
      <c r="K12" s="30"/>
      <c r="L12" s="30" t="s">
        <v>6</v>
      </c>
      <c r="M12" s="36" t="s">
        <v>192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5">
        <v>3</v>
      </c>
      <c r="B13" s="28" t="str">
        <f t="shared" si="0"/>
        <v>zaterdag</v>
      </c>
      <c r="C13" s="77">
        <v>44849</v>
      </c>
      <c r="D13" s="34">
        <v>44849.708333333001</v>
      </c>
      <c r="E13" s="28" t="s">
        <v>212</v>
      </c>
      <c r="F13" s="28" t="s">
        <v>213</v>
      </c>
      <c r="G13" s="28" t="s">
        <v>220</v>
      </c>
      <c r="H13" s="28" t="s">
        <v>221</v>
      </c>
      <c r="I13" s="28" t="s">
        <v>222</v>
      </c>
      <c r="J13" s="28" t="s">
        <v>223</v>
      </c>
      <c r="K13" s="78"/>
      <c r="L13" s="30" t="s">
        <v>72</v>
      </c>
      <c r="M13" s="30" t="s">
        <v>72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5">
        <v>4</v>
      </c>
      <c r="B14" s="28" t="str">
        <f t="shared" si="0"/>
        <v>donderdag</v>
      </c>
      <c r="C14" s="77">
        <v>44868</v>
      </c>
      <c r="D14" s="34">
        <v>44868.791666666664</v>
      </c>
      <c r="E14" s="28" t="s">
        <v>213</v>
      </c>
      <c r="F14" s="28" t="s">
        <v>214</v>
      </c>
      <c r="G14" s="28" t="s">
        <v>224</v>
      </c>
      <c r="H14" s="28" t="s">
        <v>65</v>
      </c>
      <c r="I14" s="28" t="s">
        <v>66</v>
      </c>
      <c r="J14" s="28" t="s">
        <v>67</v>
      </c>
      <c r="K14" s="30"/>
      <c r="L14" s="79" t="s">
        <v>225</v>
      </c>
      <c r="M14" s="36" t="s">
        <v>192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5">
        <v>5</v>
      </c>
      <c r="B15" s="28" t="str">
        <f t="shared" si="0"/>
        <v>zaterdag</v>
      </c>
      <c r="C15" s="77">
        <v>44863</v>
      </c>
      <c r="D15" s="34">
        <v>44863.604166666999</v>
      </c>
      <c r="E15" s="28" t="s">
        <v>211</v>
      </c>
      <c r="F15" s="28" t="s">
        <v>213</v>
      </c>
      <c r="G15" s="28" t="s">
        <v>226</v>
      </c>
      <c r="H15" s="28" t="s">
        <v>227</v>
      </c>
      <c r="I15" s="28" t="s">
        <v>228</v>
      </c>
      <c r="J15" s="28" t="s">
        <v>229</v>
      </c>
      <c r="K15" s="30"/>
      <c r="L15" s="30" t="s">
        <v>72</v>
      </c>
      <c r="M15" s="30" t="s">
        <v>72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5">
        <v>6</v>
      </c>
      <c r="B16" s="28" t="str">
        <f t="shared" si="0"/>
        <v>zaterdag</v>
      </c>
      <c r="C16" s="77">
        <v>44877</v>
      </c>
      <c r="D16" s="34">
        <v>44877.666666666999</v>
      </c>
      <c r="E16" s="28" t="s">
        <v>213</v>
      </c>
      <c r="F16" s="28" t="s">
        <v>210</v>
      </c>
      <c r="G16" s="28" t="s">
        <v>230</v>
      </c>
      <c r="H16" s="28" t="s">
        <v>65</v>
      </c>
      <c r="I16" s="28" t="s">
        <v>66</v>
      </c>
      <c r="J16" s="28" t="s">
        <v>67</v>
      </c>
      <c r="K16" s="30"/>
      <c r="L16" s="30" t="s">
        <v>7</v>
      </c>
      <c r="M16" s="36" t="s">
        <v>192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2">
        <v>7</v>
      </c>
      <c r="B17" s="28" t="str">
        <f t="shared" si="0"/>
        <v>zaterdag</v>
      </c>
      <c r="C17" s="77">
        <v>44891</v>
      </c>
      <c r="D17" s="34">
        <v>44891.666666666999</v>
      </c>
      <c r="E17" s="28" t="s">
        <v>214</v>
      </c>
      <c r="F17" s="28" t="s">
        <v>213</v>
      </c>
      <c r="G17" s="28" t="s">
        <v>231</v>
      </c>
      <c r="H17" s="28" t="s">
        <v>232</v>
      </c>
      <c r="I17" s="28" t="s">
        <v>233</v>
      </c>
      <c r="J17" s="28" t="s">
        <v>234</v>
      </c>
      <c r="K17" s="30"/>
      <c r="L17" s="30" t="s">
        <v>72</v>
      </c>
      <c r="M17" s="30" t="s">
        <v>72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2">
        <v>8</v>
      </c>
      <c r="B18" s="28" t="str">
        <f t="shared" si="0"/>
        <v>zaterdag</v>
      </c>
      <c r="C18" s="77">
        <v>44898</v>
      </c>
      <c r="D18" s="34">
        <v>44898.666666666999</v>
      </c>
      <c r="E18" s="28" t="s">
        <v>213</v>
      </c>
      <c r="F18" s="28" t="s">
        <v>212</v>
      </c>
      <c r="G18" s="28" t="s">
        <v>235</v>
      </c>
      <c r="H18" s="28" t="s">
        <v>65</v>
      </c>
      <c r="I18" s="28" t="s">
        <v>66</v>
      </c>
      <c r="J18" s="28" t="s">
        <v>67</v>
      </c>
      <c r="K18" s="30"/>
      <c r="L18" s="36" t="s">
        <v>16</v>
      </c>
      <c r="M18" s="36" t="s">
        <v>192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2">
        <v>9</v>
      </c>
      <c r="B19" s="28" t="str">
        <f t="shared" si="0"/>
        <v>zaterdag</v>
      </c>
      <c r="C19" s="77">
        <v>44905</v>
      </c>
      <c r="D19" s="34">
        <v>44905.625</v>
      </c>
      <c r="E19" s="28" t="s">
        <v>210</v>
      </c>
      <c r="F19" s="28" t="s">
        <v>213</v>
      </c>
      <c r="G19" s="28" t="s">
        <v>236</v>
      </c>
      <c r="H19" s="28" t="s">
        <v>237</v>
      </c>
      <c r="I19" s="28" t="s">
        <v>238</v>
      </c>
      <c r="J19" s="28" t="s">
        <v>239</v>
      </c>
      <c r="K19" s="66"/>
      <c r="L19" s="30" t="s">
        <v>72</v>
      </c>
      <c r="M19" s="30" t="s">
        <v>72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2">
        <v>10</v>
      </c>
      <c r="B20" s="28" t="str">
        <f t="shared" si="0"/>
        <v>zaterdag</v>
      </c>
      <c r="C20" s="77">
        <v>44912</v>
      </c>
      <c r="D20" s="34">
        <v>44912.666666666999</v>
      </c>
      <c r="E20" s="28" t="s">
        <v>213</v>
      </c>
      <c r="F20" s="28" t="s">
        <v>211</v>
      </c>
      <c r="G20" s="28" t="s">
        <v>240</v>
      </c>
      <c r="H20" s="28" t="s">
        <v>65</v>
      </c>
      <c r="I20" s="28" t="s">
        <v>66</v>
      </c>
      <c r="J20" s="28" t="s">
        <v>67</v>
      </c>
      <c r="K20" s="30"/>
      <c r="L20" s="30" t="s">
        <v>9</v>
      </c>
      <c r="M20" s="36" t="s">
        <v>192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0"/>
      <c r="B21" s="8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60" t="s">
        <v>206</v>
      </c>
      <c r="B22" s="6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MB1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82"/>
      <c r="B1" s="83" t="s">
        <v>241</v>
      </c>
      <c r="C1" s="84" t="s">
        <v>38</v>
      </c>
      <c r="D1" s="84" t="s">
        <v>242</v>
      </c>
      <c r="E1" s="84" t="s">
        <v>40</v>
      </c>
      <c r="F1" s="84" t="s">
        <v>243</v>
      </c>
      <c r="G1" s="85"/>
      <c r="H1" s="86"/>
      <c r="I1" s="87"/>
      <c r="J1" s="88"/>
      <c r="K1" s="87"/>
      <c r="L1" s="88"/>
      <c r="M1" s="89"/>
      <c r="N1" s="89"/>
      <c r="O1" s="14"/>
      <c r="P1" s="14"/>
      <c r="Q1" s="14"/>
      <c r="R1" s="14"/>
      <c r="S1" s="14"/>
      <c r="T1" s="1"/>
      <c r="U1" s="1"/>
      <c r="V1" s="1"/>
      <c r="W1" s="1"/>
      <c r="X1" s="1"/>
      <c r="Y1" s="1"/>
      <c r="Z1" s="1"/>
    </row>
    <row r="2" spans="1:26" ht="12.75" customHeight="1">
      <c r="A2" s="82"/>
      <c r="B2" s="90" t="s">
        <v>244</v>
      </c>
      <c r="C2" s="84" t="s">
        <v>43</v>
      </c>
      <c r="D2" s="84" t="s">
        <v>245</v>
      </c>
      <c r="E2" s="84" t="s">
        <v>45</v>
      </c>
      <c r="F2" s="84" t="s">
        <v>246</v>
      </c>
      <c r="G2" s="85"/>
      <c r="H2" s="91"/>
      <c r="I2" s="87"/>
      <c r="J2" s="88"/>
      <c r="K2" s="87"/>
      <c r="L2" s="88"/>
      <c r="M2" s="89"/>
      <c r="N2" s="89"/>
      <c r="O2" s="14"/>
      <c r="P2" s="14"/>
      <c r="Q2" s="14"/>
      <c r="R2" s="14"/>
      <c r="S2" s="14"/>
      <c r="T2" s="1"/>
      <c r="U2" s="1"/>
      <c r="V2" s="1"/>
      <c r="W2" s="1"/>
      <c r="X2" s="1"/>
      <c r="Y2" s="1"/>
      <c r="Z2" s="1"/>
    </row>
    <row r="3" spans="1:26" ht="12.75" customHeight="1">
      <c r="A3" s="92"/>
      <c r="B3" s="82"/>
      <c r="C3" s="84" t="s">
        <v>47</v>
      </c>
      <c r="D3" s="84" t="s">
        <v>247</v>
      </c>
      <c r="E3" s="84" t="s">
        <v>49</v>
      </c>
      <c r="F3" s="84" t="s">
        <v>248</v>
      </c>
      <c r="G3" s="89"/>
      <c r="H3" s="82"/>
      <c r="I3" s="87"/>
      <c r="J3" s="88"/>
      <c r="K3" s="87"/>
      <c r="L3" s="89"/>
      <c r="M3" s="89"/>
      <c r="N3" s="89"/>
      <c r="O3" s="14"/>
      <c r="P3" s="14"/>
      <c r="Q3" s="14"/>
      <c r="R3" s="14"/>
      <c r="S3" s="14"/>
      <c r="T3" s="1"/>
      <c r="U3" s="1"/>
      <c r="V3" s="1"/>
      <c r="W3" s="1"/>
      <c r="X3" s="1"/>
      <c r="Y3" s="1"/>
      <c r="Z3" s="1"/>
    </row>
    <row r="4" spans="1:26" ht="12.75" customHeight="1">
      <c r="A4" s="92"/>
      <c r="B4" s="82"/>
      <c r="C4" s="84" t="s">
        <v>51</v>
      </c>
      <c r="D4" s="84" t="s">
        <v>249</v>
      </c>
      <c r="E4" s="84" t="s">
        <v>53</v>
      </c>
      <c r="F4" s="84" t="s">
        <v>250</v>
      </c>
      <c r="G4" s="89"/>
      <c r="H4" s="82"/>
      <c r="I4" s="87"/>
      <c r="J4" s="88"/>
      <c r="K4" s="87"/>
      <c r="L4" s="89"/>
      <c r="M4" s="89"/>
      <c r="N4" s="89"/>
      <c r="O4" s="14"/>
      <c r="P4" s="14"/>
      <c r="Q4" s="14"/>
      <c r="R4" s="14"/>
      <c r="S4" s="14"/>
      <c r="T4" s="1"/>
      <c r="U4" s="1"/>
      <c r="V4" s="1"/>
      <c r="W4" s="1"/>
      <c r="X4" s="1"/>
      <c r="Y4" s="1"/>
      <c r="Z4" s="1"/>
    </row>
    <row r="5" spans="1:26" ht="12.75" customHeight="1">
      <c r="A5" s="92"/>
      <c r="B5" s="82"/>
      <c r="C5" s="84" t="s">
        <v>55</v>
      </c>
      <c r="D5" s="84" t="s">
        <v>251</v>
      </c>
      <c r="E5" s="84"/>
      <c r="F5" s="84"/>
      <c r="G5" s="89"/>
      <c r="H5" s="82"/>
      <c r="I5" s="87"/>
      <c r="J5" s="88"/>
      <c r="K5" s="89"/>
      <c r="L5" s="89"/>
      <c r="M5" s="89"/>
      <c r="N5" s="89"/>
      <c r="O5" s="14"/>
      <c r="P5" s="14"/>
      <c r="Q5" s="14"/>
      <c r="R5" s="14"/>
      <c r="S5" s="14"/>
      <c r="T5" s="1"/>
      <c r="U5" s="1"/>
      <c r="V5" s="1"/>
      <c r="W5" s="1"/>
      <c r="X5" s="1"/>
      <c r="Y5" s="1"/>
      <c r="Z5" s="1"/>
    </row>
    <row r="6" spans="1:26" ht="12.75" customHeight="1">
      <c r="A6" s="92"/>
      <c r="B6" s="82"/>
      <c r="C6" s="84" t="s">
        <v>58</v>
      </c>
      <c r="D6" s="84" t="s">
        <v>252</v>
      </c>
      <c r="E6" s="84"/>
      <c r="F6" s="84"/>
      <c r="G6" s="89"/>
      <c r="H6" s="82"/>
      <c r="I6" s="87"/>
      <c r="J6" s="88"/>
      <c r="K6" s="89"/>
      <c r="L6" s="89"/>
      <c r="M6" s="89"/>
      <c r="N6" s="89"/>
      <c r="O6" s="14"/>
      <c r="P6" s="14"/>
      <c r="Q6" s="14"/>
      <c r="R6" s="14"/>
      <c r="S6" s="14"/>
      <c r="T6" s="1"/>
      <c r="U6" s="1"/>
      <c r="V6" s="1"/>
      <c r="W6" s="1"/>
      <c r="X6" s="1"/>
      <c r="Y6" s="1"/>
      <c r="Z6" s="1"/>
    </row>
    <row r="7" spans="1:26" ht="12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14"/>
      <c r="P7" s="14"/>
      <c r="Q7" s="14"/>
      <c r="R7" s="14"/>
      <c r="S7" s="14"/>
      <c r="T7" s="1"/>
      <c r="U7" s="1"/>
      <c r="V7" s="1"/>
      <c r="W7" s="1"/>
      <c r="X7" s="1"/>
      <c r="Y7" s="1"/>
      <c r="Z7" s="1"/>
    </row>
    <row r="8" spans="1:26" ht="13.5" customHeight="1">
      <c r="A8" s="93" t="s">
        <v>24</v>
      </c>
      <c r="B8" s="93" t="s">
        <v>25</v>
      </c>
      <c r="C8" s="93" t="s">
        <v>26</v>
      </c>
      <c r="D8" s="93" t="s">
        <v>27</v>
      </c>
      <c r="E8" s="93" t="s">
        <v>28</v>
      </c>
      <c r="F8" s="93" t="s">
        <v>29</v>
      </c>
      <c r="G8" s="93" t="s">
        <v>30</v>
      </c>
      <c r="H8" s="93" t="s">
        <v>62</v>
      </c>
      <c r="I8" s="93" t="s">
        <v>63</v>
      </c>
      <c r="J8" s="93" t="s">
        <v>32</v>
      </c>
      <c r="K8" s="93" t="s">
        <v>33</v>
      </c>
      <c r="L8" s="93" t="s">
        <v>34</v>
      </c>
      <c r="M8" s="93" t="s">
        <v>35</v>
      </c>
      <c r="N8" s="93" t="s">
        <v>253</v>
      </c>
      <c r="O8" s="14"/>
      <c r="P8" s="14"/>
      <c r="Q8" s="14"/>
      <c r="R8" s="14"/>
      <c r="S8" s="14"/>
      <c r="T8" s="1"/>
      <c r="U8" s="1"/>
      <c r="V8" s="1"/>
      <c r="W8" s="1"/>
      <c r="X8" s="1"/>
      <c r="Y8" s="1"/>
      <c r="Z8" s="1"/>
    </row>
    <row r="9" spans="1:26" ht="13.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94" t="s">
        <v>182</v>
      </c>
      <c r="B10" s="8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95">
        <v>1</v>
      </c>
      <c r="B11" s="88" t="str">
        <f t="shared" ref="B11:B30" si="0">TEXT(C11,"dddd")</f>
        <v>zaterdag</v>
      </c>
      <c r="C11" s="96"/>
      <c r="D11" s="97"/>
      <c r="E11" s="88"/>
      <c r="F11" s="88"/>
      <c r="G11" s="88"/>
      <c r="H11" s="88"/>
      <c r="I11" s="88"/>
      <c r="J11" s="88"/>
      <c r="K11" s="94"/>
      <c r="L11" s="98"/>
      <c r="M11" s="98"/>
      <c r="N11" s="9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5">
        <v>1</v>
      </c>
      <c r="B12" s="88" t="str">
        <f t="shared" si="0"/>
        <v>zaterdag</v>
      </c>
      <c r="C12" s="96"/>
      <c r="D12" s="97"/>
      <c r="E12" s="88"/>
      <c r="F12" s="88"/>
      <c r="G12" s="88"/>
      <c r="H12" s="88"/>
      <c r="I12" s="88"/>
      <c r="J12" s="88"/>
      <c r="K12" s="94"/>
      <c r="L12" s="98"/>
      <c r="M12" s="98"/>
      <c r="N12" s="9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5">
        <v>2</v>
      </c>
      <c r="B13" s="88" t="str">
        <f t="shared" si="0"/>
        <v>zaterdag</v>
      </c>
      <c r="C13" s="96"/>
      <c r="D13" s="97"/>
      <c r="E13" s="88"/>
      <c r="F13" s="88"/>
      <c r="G13" s="88"/>
      <c r="H13" s="88"/>
      <c r="I13" s="88"/>
      <c r="J13" s="88"/>
      <c r="K13" s="99"/>
      <c r="L13" s="98"/>
      <c r="M13" s="98"/>
      <c r="N13" s="9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5">
        <v>2</v>
      </c>
      <c r="B14" s="88" t="str">
        <f t="shared" si="0"/>
        <v>zaterdag</v>
      </c>
      <c r="C14" s="96"/>
      <c r="D14" s="97"/>
      <c r="E14" s="88"/>
      <c r="F14" s="88"/>
      <c r="G14" s="88"/>
      <c r="H14" s="88"/>
      <c r="I14" s="88"/>
      <c r="J14" s="88"/>
      <c r="K14" s="94"/>
      <c r="L14" s="100"/>
      <c r="M14" s="98"/>
      <c r="N14" s="9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95">
        <v>3</v>
      </c>
      <c r="B15" s="88" t="str">
        <f t="shared" si="0"/>
        <v>zaterdag</v>
      </c>
      <c r="C15" s="96"/>
      <c r="D15" s="97"/>
      <c r="E15" s="88"/>
      <c r="F15" s="88"/>
      <c r="G15" s="88"/>
      <c r="H15" s="88"/>
      <c r="I15" s="88"/>
      <c r="J15" s="88"/>
      <c r="K15" s="94"/>
      <c r="L15" s="98"/>
      <c r="M15" s="98"/>
      <c r="N15" s="9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95">
        <v>3</v>
      </c>
      <c r="B16" s="88" t="str">
        <f t="shared" si="0"/>
        <v>zaterdag</v>
      </c>
      <c r="C16" s="96"/>
      <c r="D16" s="97"/>
      <c r="E16" s="88"/>
      <c r="F16" s="88"/>
      <c r="G16" s="88"/>
      <c r="H16" s="88"/>
      <c r="I16" s="88"/>
      <c r="J16" s="88"/>
      <c r="K16" s="94"/>
      <c r="L16" s="98"/>
      <c r="M16" s="98"/>
      <c r="N16" s="9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95">
        <v>3</v>
      </c>
      <c r="B17" s="88" t="str">
        <f t="shared" si="0"/>
        <v>zaterdag</v>
      </c>
      <c r="C17" s="96"/>
      <c r="D17" s="97"/>
      <c r="E17" s="88"/>
      <c r="F17" s="88"/>
      <c r="G17" s="88"/>
      <c r="H17" s="88"/>
      <c r="I17" s="88"/>
      <c r="J17" s="88"/>
      <c r="K17" s="94"/>
      <c r="L17" s="98"/>
      <c r="M17" s="98"/>
      <c r="N17" s="9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94">
        <v>4</v>
      </c>
      <c r="B18" s="88" t="str">
        <f t="shared" si="0"/>
        <v>zaterdag</v>
      </c>
      <c r="C18" s="96"/>
      <c r="D18" s="97"/>
      <c r="E18" s="88"/>
      <c r="F18" s="88"/>
      <c r="G18" s="88"/>
      <c r="H18" s="88"/>
      <c r="I18" s="88"/>
      <c r="J18" s="88"/>
      <c r="K18" s="94"/>
      <c r="L18" s="98"/>
      <c r="M18" s="98"/>
      <c r="N18" s="9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94">
        <v>4</v>
      </c>
      <c r="B19" s="88" t="str">
        <f t="shared" si="0"/>
        <v>zaterdag</v>
      </c>
      <c r="C19" s="96"/>
      <c r="D19" s="97"/>
      <c r="E19" s="88"/>
      <c r="F19" s="88"/>
      <c r="G19" s="88"/>
      <c r="H19" s="88"/>
      <c r="I19" s="88"/>
      <c r="J19" s="88"/>
      <c r="K19" s="94"/>
      <c r="L19" s="98"/>
      <c r="M19" s="98"/>
      <c r="N19" s="9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94">
        <v>5</v>
      </c>
      <c r="B20" s="88" t="str">
        <f t="shared" si="0"/>
        <v>zaterdag</v>
      </c>
      <c r="C20" s="96"/>
      <c r="D20" s="97"/>
      <c r="E20" s="88"/>
      <c r="F20" s="88"/>
      <c r="G20" s="88"/>
      <c r="H20" s="88"/>
      <c r="I20" s="88"/>
      <c r="J20" s="88"/>
      <c r="K20" s="94"/>
      <c r="L20" s="98"/>
      <c r="M20" s="98"/>
      <c r="N20" s="9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94">
        <v>5</v>
      </c>
      <c r="B21" s="88" t="str">
        <f t="shared" si="0"/>
        <v>zaterdag</v>
      </c>
      <c r="C21" s="96"/>
      <c r="D21" s="97"/>
      <c r="E21" s="101"/>
      <c r="F21" s="101"/>
      <c r="G21" s="101"/>
      <c r="H21" s="101"/>
      <c r="I21" s="101"/>
      <c r="J21" s="101"/>
      <c r="K21" s="102"/>
      <c r="L21" s="97"/>
      <c r="M21" s="97"/>
      <c r="N21" s="9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94">
        <v>6</v>
      </c>
      <c r="B22" s="103" t="str">
        <f t="shared" si="0"/>
        <v>zaterdag</v>
      </c>
      <c r="C22" s="96"/>
      <c r="D22" s="97"/>
      <c r="E22" s="88"/>
      <c r="F22" s="88"/>
      <c r="G22" s="88"/>
      <c r="H22" s="88"/>
      <c r="I22" s="88"/>
      <c r="J22" s="88"/>
      <c r="K22" s="94"/>
      <c r="L22" s="98"/>
      <c r="M22" s="98"/>
      <c r="N22" s="9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94">
        <v>6</v>
      </c>
      <c r="B23" s="88" t="str">
        <f t="shared" si="0"/>
        <v>zaterdag</v>
      </c>
      <c r="C23" s="96"/>
      <c r="D23" s="97"/>
      <c r="E23" s="88"/>
      <c r="F23" s="88"/>
      <c r="G23" s="88"/>
      <c r="H23" s="88"/>
      <c r="I23" s="88"/>
      <c r="J23" s="88"/>
      <c r="K23" s="94"/>
      <c r="L23" s="98"/>
      <c r="M23" s="98"/>
      <c r="N23" s="9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94">
        <v>6</v>
      </c>
      <c r="B24" s="88" t="str">
        <f t="shared" si="0"/>
        <v>zaterdag</v>
      </c>
      <c r="C24" s="96"/>
      <c r="D24" s="97"/>
      <c r="E24" s="88"/>
      <c r="F24" s="88"/>
      <c r="G24" s="88"/>
      <c r="H24" s="88"/>
      <c r="I24" s="88"/>
      <c r="J24" s="88"/>
      <c r="K24" s="94"/>
      <c r="L24" s="98"/>
      <c r="M24" s="98"/>
      <c r="N24" s="9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94">
        <v>6</v>
      </c>
      <c r="B25" s="88" t="str">
        <f t="shared" si="0"/>
        <v>zaterdag</v>
      </c>
      <c r="C25" s="96"/>
      <c r="D25" s="97"/>
      <c r="E25" s="88"/>
      <c r="F25" s="88"/>
      <c r="G25" s="88"/>
      <c r="H25" s="88"/>
      <c r="I25" s="88"/>
      <c r="J25" s="88"/>
      <c r="K25" s="94"/>
      <c r="L25" s="98"/>
      <c r="M25" s="98"/>
      <c r="N25" s="9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94">
        <v>7</v>
      </c>
      <c r="B26" s="88" t="str">
        <f t="shared" si="0"/>
        <v>zaterdag</v>
      </c>
      <c r="C26" s="96"/>
      <c r="D26" s="97"/>
      <c r="E26" s="88"/>
      <c r="F26" s="88"/>
      <c r="G26" s="88"/>
      <c r="H26" s="88"/>
      <c r="I26" s="88"/>
      <c r="J26" s="88"/>
      <c r="K26" s="94"/>
      <c r="L26" s="98"/>
      <c r="M26" s="98"/>
      <c r="N26" s="9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94">
        <v>7</v>
      </c>
      <c r="B27" s="88" t="str">
        <f t="shared" si="0"/>
        <v>zaterdag</v>
      </c>
      <c r="C27" s="96"/>
      <c r="D27" s="97"/>
      <c r="E27" s="88"/>
      <c r="F27" s="88"/>
      <c r="G27" s="88"/>
      <c r="H27" s="88"/>
      <c r="I27" s="88"/>
      <c r="J27" s="88"/>
      <c r="K27" s="94"/>
      <c r="L27" s="98"/>
      <c r="M27" s="98"/>
      <c r="N27" s="9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94">
        <v>7</v>
      </c>
      <c r="B28" s="88" t="str">
        <f t="shared" si="0"/>
        <v>zaterdag</v>
      </c>
      <c r="C28" s="96"/>
      <c r="D28" s="97"/>
      <c r="E28" s="88"/>
      <c r="F28" s="88"/>
      <c r="G28" s="88"/>
      <c r="H28" s="88"/>
      <c r="I28" s="88"/>
      <c r="J28" s="88"/>
      <c r="K28" s="94"/>
      <c r="L28" s="98"/>
      <c r="M28" s="98"/>
      <c r="N28" s="9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94">
        <v>8</v>
      </c>
      <c r="B29" s="88" t="str">
        <f t="shared" si="0"/>
        <v>zaterdag</v>
      </c>
      <c r="C29" s="96"/>
      <c r="D29" s="97"/>
      <c r="E29" s="88"/>
      <c r="F29" s="88"/>
      <c r="G29" s="88"/>
      <c r="H29" s="88"/>
      <c r="I29" s="88"/>
      <c r="J29" s="88"/>
      <c r="K29" s="104"/>
      <c r="L29" s="98"/>
      <c r="M29" s="98"/>
      <c r="N29" s="9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94">
        <v>8</v>
      </c>
      <c r="B30" s="88" t="str">
        <f t="shared" si="0"/>
        <v>zaterdag</v>
      </c>
      <c r="C30" s="96"/>
      <c r="D30" s="97"/>
      <c r="E30" s="88"/>
      <c r="F30" s="88"/>
      <c r="G30" s="88"/>
      <c r="H30" s="88"/>
      <c r="I30" s="88"/>
      <c r="J30" s="88"/>
      <c r="K30" s="104"/>
      <c r="L30" s="98"/>
      <c r="M30" s="98"/>
      <c r="N30" s="9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8"/>
      <c r="B31" s="105"/>
      <c r="C31" s="97"/>
      <c r="D31" s="88"/>
      <c r="E31" s="105"/>
      <c r="F31" s="97"/>
      <c r="G31" s="88"/>
      <c r="H31" s="105"/>
      <c r="I31" s="97"/>
      <c r="J31" s="88"/>
      <c r="K31" s="105"/>
      <c r="L31" s="97"/>
      <c r="M31" s="88"/>
      <c r="N31" s="10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8" t="s">
        <v>206</v>
      </c>
      <c r="B32" s="105"/>
      <c r="C32" s="85"/>
      <c r="D32" s="88"/>
      <c r="E32" s="105"/>
      <c r="F32" s="97"/>
      <c r="G32" s="85"/>
      <c r="H32" s="105"/>
      <c r="I32" s="97"/>
      <c r="J32" s="88"/>
      <c r="K32" s="105"/>
      <c r="L32" s="97"/>
      <c r="M32" s="88"/>
      <c r="N32" s="10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MB1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Totaaloverzicht</vt:lpstr>
      <vt:lpstr>ND1</vt:lpstr>
      <vt:lpstr>NH1</vt:lpstr>
      <vt:lpstr>MA1</vt:lpstr>
      <vt:lpstr>MB1</vt:lpstr>
      <vt:lpstr>N4-1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dcterms:created xsi:type="dcterms:W3CDTF">2020-07-12T14:51:31Z</dcterms:created>
  <dcterms:modified xsi:type="dcterms:W3CDTF">2022-09-13T11:32:17Z</dcterms:modified>
</cp:coreProperties>
</file>