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0BwHFHPiEOPNbeXBqS2xsMVFnZ0U\VCF\VCF2627\Wedstrijdsecretariaat\"/>
    </mc:Choice>
  </mc:AlternateContent>
  <xr:revisionPtr revIDLastSave="0" documentId="8_{7C4AA666-C316-4893-80E0-87DF938BA1E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otaaloverzicht" sheetId="2" r:id="rId1"/>
    <sheet name="ND1" sheetId="3" r:id="rId2"/>
    <sheet name="ND2" sheetId="4" r:id="rId3"/>
    <sheet name="ND3" sheetId="5" r:id="rId4"/>
    <sheet name="NH1" sheetId="6" r:id="rId5"/>
    <sheet name="MB1" sheetId="7" r:id="rId6"/>
    <sheet name="MC1" sheetId="8" r:id="rId7"/>
    <sheet name="L5-1" sheetId="9" r:id="rId8"/>
    <sheet name="L5-2" sheetId="10" r:id="rId9"/>
    <sheet name="L2-1" sheetId="11" r:id="rId10"/>
    <sheet name="RH1" sheetId="12" r:id="rId11"/>
    <sheet name="RH2" sheetId="13" r:id="rId12"/>
    <sheet name="RD1" sheetId="14" r:id="rId13"/>
  </sheets>
  <definedNames>
    <definedName name="_xlnm._FilterDatabase" localSheetId="0" hidden="1">Totaaloverzicht!$A$1:$N$101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8" roundtripDataChecksum="uExke9q2tSuhkeKNfE3unnj5InXQobAwUiYxYxmeVos="/>
    </ext>
  </extLst>
</workbook>
</file>

<file path=xl/calcChain.xml><?xml version="1.0" encoding="utf-8"?>
<calcChain xmlns="http://schemas.openxmlformats.org/spreadsheetml/2006/main">
  <c r="K45" i="2" l="1"/>
  <c r="B26" i="14"/>
  <c r="B25" i="14"/>
  <c r="B24" i="14"/>
  <c r="B23" i="14"/>
  <c r="B22" i="14"/>
  <c r="B21" i="14"/>
  <c r="B20" i="14"/>
  <c r="B17" i="14"/>
  <c r="B16" i="14"/>
  <c r="B15" i="14"/>
  <c r="B14" i="14"/>
  <c r="B13" i="14"/>
  <c r="B12" i="14"/>
  <c r="B11" i="14"/>
  <c r="B26" i="13"/>
  <c r="B25" i="13"/>
  <c r="B24" i="13"/>
  <c r="B23" i="13"/>
  <c r="B22" i="13"/>
  <c r="B21" i="13"/>
  <c r="B20" i="13"/>
  <c r="B17" i="13"/>
  <c r="B16" i="13"/>
  <c r="B109" i="2" s="1"/>
  <c r="B15" i="13"/>
  <c r="B14" i="13"/>
  <c r="B13" i="13"/>
  <c r="B12" i="13"/>
  <c r="B11" i="13"/>
  <c r="B26" i="12"/>
  <c r="B25" i="12"/>
  <c r="B24" i="12"/>
  <c r="B23" i="12"/>
  <c r="B22" i="12"/>
  <c r="B21" i="12"/>
  <c r="B20" i="12"/>
  <c r="B17" i="12"/>
  <c r="B16" i="12"/>
  <c r="B15" i="12"/>
  <c r="B108" i="2" s="1"/>
  <c r="B14" i="12"/>
  <c r="B13" i="12"/>
  <c r="B12" i="12"/>
  <c r="B11" i="12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22" i="9"/>
  <c r="B21" i="9"/>
  <c r="B20" i="9"/>
  <c r="B19" i="9"/>
  <c r="B18" i="9"/>
  <c r="B17" i="9"/>
  <c r="B16" i="9"/>
  <c r="B15" i="9"/>
  <c r="B14" i="9"/>
  <c r="B13" i="9"/>
  <c r="B12" i="9"/>
  <c r="B11" i="9"/>
  <c r="B20" i="8"/>
  <c r="B19" i="8"/>
  <c r="B18" i="8"/>
  <c r="B17" i="8"/>
  <c r="B16" i="8"/>
  <c r="B15" i="8"/>
  <c r="B14" i="8"/>
  <c r="B13" i="8"/>
  <c r="B12" i="8"/>
  <c r="B11" i="8"/>
  <c r="B18" i="7"/>
  <c r="B17" i="7"/>
  <c r="B16" i="7"/>
  <c r="B15" i="7"/>
  <c r="B14" i="7"/>
  <c r="B13" i="7"/>
  <c r="B12" i="7"/>
  <c r="B11" i="7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2" i="6"/>
  <c r="B11" i="6"/>
  <c r="B10" i="6"/>
  <c r="B25" i="5"/>
  <c r="B24" i="5"/>
  <c r="B22" i="5"/>
  <c r="B21" i="5"/>
  <c r="B20" i="5"/>
  <c r="B19" i="5"/>
  <c r="B18" i="5"/>
  <c r="B17" i="5"/>
  <c r="B16" i="5"/>
  <c r="B15" i="5"/>
  <c r="B14" i="5"/>
  <c r="B13" i="5"/>
  <c r="B12" i="5"/>
  <c r="B11" i="5"/>
  <c r="B26" i="4"/>
  <c r="B25" i="4"/>
  <c r="B23" i="4"/>
  <c r="B22" i="4"/>
  <c r="B21" i="4"/>
  <c r="B20" i="4"/>
  <c r="B19" i="4"/>
  <c r="B18" i="4"/>
  <c r="B17" i="4"/>
  <c r="B16" i="4"/>
  <c r="B15" i="4"/>
  <c r="B14" i="4"/>
  <c r="B12" i="4"/>
  <c r="B11" i="4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N168" i="2"/>
  <c r="M168" i="2"/>
  <c r="L168" i="2"/>
  <c r="K168" i="2"/>
  <c r="J168" i="2"/>
  <c r="I168" i="2"/>
  <c r="H168" i="2"/>
  <c r="G168" i="2"/>
  <c r="F168" i="2"/>
  <c r="E168" i="2"/>
  <c r="D168" i="2"/>
  <c r="C168" i="2"/>
  <c r="B168" i="2"/>
  <c r="A168" i="2"/>
  <c r="N167" i="2"/>
  <c r="M167" i="2"/>
  <c r="L167" i="2"/>
  <c r="K167" i="2"/>
  <c r="J167" i="2"/>
  <c r="I167" i="2"/>
  <c r="H167" i="2"/>
  <c r="G167" i="2"/>
  <c r="F167" i="2"/>
  <c r="E167" i="2"/>
  <c r="D167" i="2"/>
  <c r="C167" i="2"/>
  <c r="B167" i="2"/>
  <c r="A167" i="2"/>
  <c r="N166" i="2"/>
  <c r="M166" i="2"/>
  <c r="L166" i="2"/>
  <c r="K166" i="2"/>
  <c r="J166" i="2"/>
  <c r="I166" i="2"/>
  <c r="H166" i="2"/>
  <c r="G166" i="2"/>
  <c r="F166" i="2"/>
  <c r="E166" i="2"/>
  <c r="D166" i="2"/>
  <c r="C166" i="2"/>
  <c r="B166" i="2"/>
  <c r="A166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B165" i="2"/>
  <c r="A165" i="2"/>
  <c r="N164" i="2"/>
  <c r="M164" i="2"/>
  <c r="L164" i="2"/>
  <c r="K164" i="2"/>
  <c r="J164" i="2"/>
  <c r="I164" i="2"/>
  <c r="H164" i="2"/>
  <c r="G164" i="2"/>
  <c r="F164" i="2"/>
  <c r="E164" i="2"/>
  <c r="D164" i="2"/>
  <c r="C164" i="2"/>
  <c r="B164" i="2"/>
  <c r="A164" i="2"/>
  <c r="N163" i="2"/>
  <c r="M163" i="2"/>
  <c r="L163" i="2"/>
  <c r="K163" i="2"/>
  <c r="J163" i="2"/>
  <c r="I163" i="2"/>
  <c r="H163" i="2"/>
  <c r="G163" i="2"/>
  <c r="F163" i="2"/>
  <c r="E163" i="2"/>
  <c r="D163" i="2"/>
  <c r="C163" i="2"/>
  <c r="B163" i="2"/>
  <c r="A163" i="2"/>
  <c r="N162" i="2"/>
  <c r="M162" i="2"/>
  <c r="L162" i="2"/>
  <c r="K162" i="2"/>
  <c r="J162" i="2"/>
  <c r="I162" i="2"/>
  <c r="H162" i="2"/>
  <c r="G162" i="2"/>
  <c r="F162" i="2"/>
  <c r="E162" i="2"/>
  <c r="D162" i="2"/>
  <c r="C162" i="2"/>
  <c r="B162" i="2"/>
  <c r="A162" i="2"/>
  <c r="N161" i="2"/>
  <c r="M161" i="2"/>
  <c r="L161" i="2"/>
  <c r="K161" i="2"/>
  <c r="J161" i="2"/>
  <c r="I161" i="2"/>
  <c r="H161" i="2"/>
  <c r="G161" i="2"/>
  <c r="F161" i="2"/>
  <c r="E161" i="2"/>
  <c r="D161" i="2"/>
  <c r="C161" i="2"/>
  <c r="B161" i="2"/>
  <c r="A161" i="2"/>
  <c r="N160" i="2"/>
  <c r="M160" i="2"/>
  <c r="L160" i="2"/>
  <c r="K160" i="2"/>
  <c r="J160" i="2"/>
  <c r="I160" i="2"/>
  <c r="H160" i="2"/>
  <c r="G160" i="2"/>
  <c r="F160" i="2"/>
  <c r="E160" i="2"/>
  <c r="D160" i="2"/>
  <c r="C160" i="2"/>
  <c r="B160" i="2"/>
  <c r="A160" i="2"/>
  <c r="N159" i="2"/>
  <c r="M159" i="2"/>
  <c r="L159" i="2"/>
  <c r="K159" i="2"/>
  <c r="J159" i="2"/>
  <c r="I159" i="2"/>
  <c r="H159" i="2"/>
  <c r="G159" i="2"/>
  <c r="F159" i="2"/>
  <c r="E159" i="2"/>
  <c r="D159" i="2"/>
  <c r="C159" i="2"/>
  <c r="B159" i="2"/>
  <c r="A159" i="2"/>
  <c r="N158" i="2"/>
  <c r="M158" i="2"/>
  <c r="L158" i="2"/>
  <c r="K158" i="2"/>
  <c r="J158" i="2"/>
  <c r="I158" i="2"/>
  <c r="H158" i="2"/>
  <c r="G158" i="2"/>
  <c r="F158" i="2"/>
  <c r="E158" i="2"/>
  <c r="D158" i="2"/>
  <c r="C158" i="2"/>
  <c r="B158" i="2"/>
  <c r="A158" i="2"/>
  <c r="N157" i="2"/>
  <c r="M157" i="2"/>
  <c r="L157" i="2"/>
  <c r="K157" i="2"/>
  <c r="J157" i="2"/>
  <c r="I157" i="2"/>
  <c r="H157" i="2"/>
  <c r="G157" i="2"/>
  <c r="F157" i="2"/>
  <c r="E157" i="2"/>
  <c r="D157" i="2"/>
  <c r="C157" i="2"/>
  <c r="B157" i="2"/>
  <c r="A157" i="2"/>
  <c r="N156" i="2"/>
  <c r="M156" i="2"/>
  <c r="L156" i="2"/>
  <c r="K156" i="2"/>
  <c r="J156" i="2"/>
  <c r="I156" i="2"/>
  <c r="H156" i="2"/>
  <c r="G156" i="2"/>
  <c r="F156" i="2"/>
  <c r="E156" i="2"/>
  <c r="D156" i="2"/>
  <c r="C156" i="2"/>
  <c r="B156" i="2"/>
  <c r="A156" i="2"/>
  <c r="N155" i="2"/>
  <c r="M155" i="2"/>
  <c r="L155" i="2"/>
  <c r="K155" i="2"/>
  <c r="J155" i="2"/>
  <c r="I155" i="2"/>
  <c r="H155" i="2"/>
  <c r="G155" i="2"/>
  <c r="F155" i="2"/>
  <c r="E155" i="2"/>
  <c r="D155" i="2"/>
  <c r="C155" i="2"/>
  <c r="B155" i="2"/>
  <c r="A155" i="2"/>
  <c r="N154" i="2"/>
  <c r="M154" i="2"/>
  <c r="L154" i="2"/>
  <c r="K154" i="2"/>
  <c r="J154" i="2"/>
  <c r="I154" i="2"/>
  <c r="H154" i="2"/>
  <c r="G154" i="2"/>
  <c r="F154" i="2"/>
  <c r="E154" i="2"/>
  <c r="D154" i="2"/>
  <c r="C154" i="2"/>
  <c r="B154" i="2"/>
  <c r="A154" i="2"/>
  <c r="N153" i="2"/>
  <c r="M153" i="2"/>
  <c r="L153" i="2"/>
  <c r="K153" i="2"/>
  <c r="J153" i="2"/>
  <c r="I153" i="2"/>
  <c r="H153" i="2"/>
  <c r="G153" i="2"/>
  <c r="F153" i="2"/>
  <c r="E153" i="2"/>
  <c r="D153" i="2"/>
  <c r="C153" i="2"/>
  <c r="B153" i="2"/>
  <c r="A153" i="2"/>
  <c r="N152" i="2"/>
  <c r="M152" i="2"/>
  <c r="L152" i="2"/>
  <c r="K152" i="2"/>
  <c r="J152" i="2"/>
  <c r="I152" i="2"/>
  <c r="H152" i="2"/>
  <c r="G152" i="2"/>
  <c r="F152" i="2"/>
  <c r="E152" i="2"/>
  <c r="D152" i="2"/>
  <c r="C152" i="2"/>
  <c r="B152" i="2"/>
  <c r="A152" i="2"/>
  <c r="N151" i="2"/>
  <c r="M151" i="2"/>
  <c r="L151" i="2"/>
  <c r="K151" i="2"/>
  <c r="J151" i="2"/>
  <c r="I151" i="2"/>
  <c r="H151" i="2"/>
  <c r="G151" i="2"/>
  <c r="F151" i="2"/>
  <c r="E151" i="2"/>
  <c r="D151" i="2"/>
  <c r="C151" i="2"/>
  <c r="B151" i="2"/>
  <c r="A151" i="2"/>
  <c r="N150" i="2"/>
  <c r="M150" i="2"/>
  <c r="L150" i="2"/>
  <c r="K150" i="2"/>
  <c r="J150" i="2"/>
  <c r="I150" i="2"/>
  <c r="H150" i="2"/>
  <c r="G150" i="2"/>
  <c r="F150" i="2"/>
  <c r="E150" i="2"/>
  <c r="D150" i="2"/>
  <c r="C150" i="2"/>
  <c r="B150" i="2"/>
  <c r="A150" i="2"/>
  <c r="N149" i="2"/>
  <c r="M149" i="2"/>
  <c r="L149" i="2"/>
  <c r="K149" i="2"/>
  <c r="J149" i="2"/>
  <c r="I149" i="2"/>
  <c r="H149" i="2"/>
  <c r="G149" i="2"/>
  <c r="F149" i="2"/>
  <c r="E149" i="2"/>
  <c r="D149" i="2"/>
  <c r="C149" i="2"/>
  <c r="B149" i="2"/>
  <c r="A149" i="2"/>
  <c r="N148" i="2"/>
  <c r="M148" i="2"/>
  <c r="L148" i="2"/>
  <c r="K148" i="2"/>
  <c r="J148" i="2"/>
  <c r="I148" i="2"/>
  <c r="H148" i="2"/>
  <c r="G148" i="2"/>
  <c r="F148" i="2"/>
  <c r="E148" i="2"/>
  <c r="D148" i="2"/>
  <c r="C148" i="2"/>
  <c r="B148" i="2"/>
  <c r="A148" i="2"/>
  <c r="N147" i="2"/>
  <c r="M147" i="2"/>
  <c r="L147" i="2"/>
  <c r="K147" i="2"/>
  <c r="J147" i="2"/>
  <c r="I147" i="2"/>
  <c r="H147" i="2"/>
  <c r="G147" i="2"/>
  <c r="F147" i="2"/>
  <c r="E147" i="2"/>
  <c r="D147" i="2"/>
  <c r="C147" i="2"/>
  <c r="B147" i="2"/>
  <c r="A147" i="2"/>
  <c r="N146" i="2"/>
  <c r="M146" i="2"/>
  <c r="L146" i="2"/>
  <c r="K146" i="2"/>
  <c r="J146" i="2"/>
  <c r="I146" i="2"/>
  <c r="H146" i="2"/>
  <c r="G146" i="2"/>
  <c r="F146" i="2"/>
  <c r="E146" i="2"/>
  <c r="D146" i="2"/>
  <c r="C146" i="2"/>
  <c r="B146" i="2"/>
  <c r="A146" i="2"/>
  <c r="N145" i="2"/>
  <c r="M145" i="2"/>
  <c r="L145" i="2"/>
  <c r="K145" i="2"/>
  <c r="J145" i="2"/>
  <c r="I145" i="2"/>
  <c r="H145" i="2"/>
  <c r="G145" i="2"/>
  <c r="F145" i="2"/>
  <c r="E145" i="2"/>
  <c r="D145" i="2"/>
  <c r="C145" i="2"/>
  <c r="B145" i="2"/>
  <c r="A145" i="2"/>
  <c r="N144" i="2"/>
  <c r="M144" i="2"/>
  <c r="L144" i="2"/>
  <c r="K144" i="2"/>
  <c r="J144" i="2"/>
  <c r="I144" i="2"/>
  <c r="H144" i="2"/>
  <c r="G144" i="2"/>
  <c r="F144" i="2"/>
  <c r="E144" i="2"/>
  <c r="D144" i="2"/>
  <c r="C144" i="2"/>
  <c r="B144" i="2"/>
  <c r="A144" i="2"/>
  <c r="N143" i="2"/>
  <c r="M143" i="2"/>
  <c r="L143" i="2"/>
  <c r="K143" i="2"/>
  <c r="J143" i="2"/>
  <c r="I143" i="2"/>
  <c r="H143" i="2"/>
  <c r="G143" i="2"/>
  <c r="F143" i="2"/>
  <c r="E143" i="2"/>
  <c r="D143" i="2"/>
  <c r="C143" i="2"/>
  <c r="B143" i="2"/>
  <c r="A143" i="2"/>
  <c r="N142" i="2"/>
  <c r="M142" i="2"/>
  <c r="L142" i="2"/>
  <c r="K142" i="2"/>
  <c r="J142" i="2"/>
  <c r="I142" i="2"/>
  <c r="H142" i="2"/>
  <c r="G142" i="2"/>
  <c r="F142" i="2"/>
  <c r="E142" i="2"/>
  <c r="D142" i="2"/>
  <c r="C142" i="2"/>
  <c r="B142" i="2"/>
  <c r="A142" i="2"/>
  <c r="N141" i="2"/>
  <c r="M141" i="2"/>
  <c r="L141" i="2"/>
  <c r="K141" i="2"/>
  <c r="J141" i="2"/>
  <c r="I141" i="2"/>
  <c r="H141" i="2"/>
  <c r="G141" i="2"/>
  <c r="F141" i="2"/>
  <c r="E141" i="2"/>
  <c r="D141" i="2"/>
  <c r="C141" i="2"/>
  <c r="B141" i="2"/>
  <c r="A141" i="2"/>
  <c r="N140" i="2"/>
  <c r="M140" i="2"/>
  <c r="L140" i="2"/>
  <c r="K140" i="2"/>
  <c r="J140" i="2"/>
  <c r="I140" i="2"/>
  <c r="H140" i="2"/>
  <c r="G140" i="2"/>
  <c r="F140" i="2"/>
  <c r="E140" i="2"/>
  <c r="D140" i="2"/>
  <c r="C140" i="2"/>
  <c r="B140" i="2"/>
  <c r="A140" i="2"/>
  <c r="N139" i="2"/>
  <c r="M139" i="2"/>
  <c r="L139" i="2"/>
  <c r="K139" i="2"/>
  <c r="J139" i="2"/>
  <c r="I139" i="2"/>
  <c r="H139" i="2"/>
  <c r="G139" i="2"/>
  <c r="F139" i="2"/>
  <c r="E139" i="2"/>
  <c r="D139" i="2"/>
  <c r="C139" i="2"/>
  <c r="B139" i="2"/>
  <c r="A139" i="2"/>
  <c r="N138" i="2"/>
  <c r="M138" i="2"/>
  <c r="L138" i="2"/>
  <c r="K138" i="2"/>
  <c r="J138" i="2"/>
  <c r="I138" i="2"/>
  <c r="H138" i="2"/>
  <c r="G138" i="2"/>
  <c r="F138" i="2"/>
  <c r="E138" i="2"/>
  <c r="D138" i="2"/>
  <c r="C138" i="2"/>
  <c r="B138" i="2"/>
  <c r="A138" i="2"/>
  <c r="N137" i="2"/>
  <c r="M137" i="2"/>
  <c r="L137" i="2"/>
  <c r="K137" i="2"/>
  <c r="J137" i="2"/>
  <c r="I137" i="2"/>
  <c r="H137" i="2"/>
  <c r="G137" i="2"/>
  <c r="F137" i="2"/>
  <c r="E137" i="2"/>
  <c r="D137" i="2"/>
  <c r="C137" i="2"/>
  <c r="B137" i="2"/>
  <c r="A137" i="2"/>
  <c r="N136" i="2"/>
  <c r="M136" i="2"/>
  <c r="L136" i="2"/>
  <c r="K136" i="2"/>
  <c r="J136" i="2"/>
  <c r="I136" i="2"/>
  <c r="H136" i="2"/>
  <c r="G136" i="2"/>
  <c r="F136" i="2"/>
  <c r="E136" i="2"/>
  <c r="D136" i="2"/>
  <c r="C136" i="2"/>
  <c r="B136" i="2"/>
  <c r="A136" i="2"/>
  <c r="N135" i="2"/>
  <c r="M135" i="2"/>
  <c r="L135" i="2"/>
  <c r="K135" i="2"/>
  <c r="J135" i="2"/>
  <c r="I135" i="2"/>
  <c r="H135" i="2"/>
  <c r="G135" i="2"/>
  <c r="F135" i="2"/>
  <c r="E135" i="2"/>
  <c r="D135" i="2"/>
  <c r="C135" i="2"/>
  <c r="B135" i="2"/>
  <c r="A135" i="2"/>
  <c r="N134" i="2"/>
  <c r="M134" i="2"/>
  <c r="L134" i="2"/>
  <c r="K134" i="2"/>
  <c r="J134" i="2"/>
  <c r="I134" i="2"/>
  <c r="H134" i="2"/>
  <c r="G134" i="2"/>
  <c r="F134" i="2"/>
  <c r="E134" i="2"/>
  <c r="D134" i="2"/>
  <c r="C134" i="2"/>
  <c r="B134" i="2"/>
  <c r="A134" i="2"/>
  <c r="N133" i="2"/>
  <c r="M133" i="2"/>
  <c r="L133" i="2"/>
  <c r="K133" i="2"/>
  <c r="J133" i="2"/>
  <c r="I133" i="2"/>
  <c r="H133" i="2"/>
  <c r="G133" i="2"/>
  <c r="F133" i="2"/>
  <c r="E133" i="2"/>
  <c r="D133" i="2"/>
  <c r="C133" i="2"/>
  <c r="B133" i="2"/>
  <c r="A133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B132" i="2"/>
  <c r="A132" i="2"/>
  <c r="N131" i="2"/>
  <c r="M131" i="2"/>
  <c r="L131" i="2"/>
  <c r="K131" i="2"/>
  <c r="J131" i="2"/>
  <c r="I131" i="2"/>
  <c r="H131" i="2"/>
  <c r="G131" i="2"/>
  <c r="F131" i="2"/>
  <c r="E131" i="2"/>
  <c r="D131" i="2"/>
  <c r="C131" i="2"/>
  <c r="B131" i="2"/>
  <c r="A131" i="2"/>
  <c r="N130" i="2"/>
  <c r="M130" i="2"/>
  <c r="L130" i="2"/>
  <c r="K130" i="2"/>
  <c r="J130" i="2"/>
  <c r="I130" i="2"/>
  <c r="H130" i="2"/>
  <c r="G130" i="2"/>
  <c r="F130" i="2"/>
  <c r="E130" i="2"/>
  <c r="D130" i="2"/>
  <c r="C130" i="2"/>
  <c r="B130" i="2"/>
  <c r="A130" i="2"/>
  <c r="N129" i="2"/>
  <c r="M129" i="2"/>
  <c r="L129" i="2"/>
  <c r="K129" i="2"/>
  <c r="J129" i="2"/>
  <c r="I129" i="2"/>
  <c r="H129" i="2"/>
  <c r="G129" i="2"/>
  <c r="F129" i="2"/>
  <c r="E129" i="2"/>
  <c r="D129" i="2"/>
  <c r="C129" i="2"/>
  <c r="B129" i="2"/>
  <c r="A129" i="2"/>
  <c r="N128" i="2"/>
  <c r="M128" i="2"/>
  <c r="L128" i="2"/>
  <c r="K128" i="2"/>
  <c r="J128" i="2"/>
  <c r="I128" i="2"/>
  <c r="H128" i="2"/>
  <c r="G128" i="2"/>
  <c r="F128" i="2"/>
  <c r="E128" i="2"/>
  <c r="D128" i="2"/>
  <c r="C128" i="2"/>
  <c r="B128" i="2"/>
  <c r="A128" i="2"/>
  <c r="N127" i="2"/>
  <c r="M127" i="2"/>
  <c r="L127" i="2"/>
  <c r="K127" i="2"/>
  <c r="J127" i="2"/>
  <c r="I127" i="2"/>
  <c r="H127" i="2"/>
  <c r="G127" i="2"/>
  <c r="F127" i="2"/>
  <c r="E127" i="2"/>
  <c r="D127" i="2"/>
  <c r="C127" i="2"/>
  <c r="B127" i="2"/>
  <c r="A127" i="2"/>
  <c r="N126" i="2"/>
  <c r="M126" i="2"/>
  <c r="L126" i="2"/>
  <c r="K126" i="2"/>
  <c r="J126" i="2"/>
  <c r="I126" i="2"/>
  <c r="H126" i="2"/>
  <c r="G126" i="2"/>
  <c r="F126" i="2"/>
  <c r="E126" i="2"/>
  <c r="D126" i="2"/>
  <c r="C126" i="2"/>
  <c r="B126" i="2"/>
  <c r="A126" i="2"/>
  <c r="N125" i="2"/>
  <c r="M125" i="2"/>
  <c r="L125" i="2"/>
  <c r="K125" i="2"/>
  <c r="J125" i="2"/>
  <c r="I125" i="2"/>
  <c r="H125" i="2"/>
  <c r="G125" i="2"/>
  <c r="F125" i="2"/>
  <c r="E125" i="2"/>
  <c r="D125" i="2"/>
  <c r="C125" i="2"/>
  <c r="B125" i="2"/>
  <c r="A125" i="2"/>
  <c r="N124" i="2"/>
  <c r="M124" i="2"/>
  <c r="L124" i="2"/>
  <c r="K124" i="2"/>
  <c r="J124" i="2"/>
  <c r="I124" i="2"/>
  <c r="H124" i="2"/>
  <c r="G124" i="2"/>
  <c r="F124" i="2"/>
  <c r="E124" i="2"/>
  <c r="D124" i="2"/>
  <c r="C124" i="2"/>
  <c r="B124" i="2"/>
  <c r="A124" i="2"/>
  <c r="N123" i="2"/>
  <c r="M123" i="2"/>
  <c r="L123" i="2"/>
  <c r="K123" i="2"/>
  <c r="J123" i="2"/>
  <c r="I123" i="2"/>
  <c r="H123" i="2"/>
  <c r="G123" i="2"/>
  <c r="F123" i="2"/>
  <c r="E123" i="2"/>
  <c r="D123" i="2"/>
  <c r="C123" i="2"/>
  <c r="B123" i="2"/>
  <c r="A123" i="2"/>
  <c r="N122" i="2"/>
  <c r="M122" i="2"/>
  <c r="L122" i="2"/>
  <c r="K122" i="2"/>
  <c r="J122" i="2"/>
  <c r="I122" i="2"/>
  <c r="H122" i="2"/>
  <c r="G122" i="2"/>
  <c r="F122" i="2"/>
  <c r="E122" i="2"/>
  <c r="D122" i="2"/>
  <c r="C122" i="2"/>
  <c r="B122" i="2"/>
  <c r="A122" i="2"/>
  <c r="N121" i="2"/>
  <c r="M121" i="2"/>
  <c r="L121" i="2"/>
  <c r="K121" i="2"/>
  <c r="J121" i="2"/>
  <c r="I121" i="2"/>
  <c r="H121" i="2"/>
  <c r="G121" i="2"/>
  <c r="F121" i="2"/>
  <c r="E121" i="2"/>
  <c r="D121" i="2"/>
  <c r="C121" i="2"/>
  <c r="B121" i="2"/>
  <c r="A121" i="2"/>
  <c r="N120" i="2"/>
  <c r="M120" i="2"/>
  <c r="L120" i="2"/>
  <c r="K120" i="2"/>
  <c r="J120" i="2"/>
  <c r="I120" i="2"/>
  <c r="H120" i="2"/>
  <c r="G120" i="2"/>
  <c r="F120" i="2"/>
  <c r="E120" i="2"/>
  <c r="D120" i="2"/>
  <c r="C120" i="2"/>
  <c r="B120" i="2"/>
  <c r="A120" i="2"/>
  <c r="N119" i="2"/>
  <c r="M119" i="2"/>
  <c r="L119" i="2"/>
  <c r="K119" i="2"/>
  <c r="J119" i="2"/>
  <c r="I119" i="2"/>
  <c r="H119" i="2"/>
  <c r="G119" i="2"/>
  <c r="F119" i="2"/>
  <c r="E119" i="2"/>
  <c r="D119" i="2"/>
  <c r="C119" i="2"/>
  <c r="B119" i="2"/>
  <c r="A119" i="2"/>
  <c r="N118" i="2"/>
  <c r="M118" i="2"/>
  <c r="L118" i="2"/>
  <c r="K118" i="2"/>
  <c r="J118" i="2"/>
  <c r="I118" i="2"/>
  <c r="H118" i="2"/>
  <c r="G118" i="2"/>
  <c r="F118" i="2"/>
  <c r="E118" i="2"/>
  <c r="D118" i="2"/>
  <c r="C118" i="2"/>
  <c r="B118" i="2"/>
  <c r="A118" i="2"/>
  <c r="N117" i="2"/>
  <c r="M117" i="2"/>
  <c r="L117" i="2"/>
  <c r="K117" i="2"/>
  <c r="J117" i="2"/>
  <c r="I117" i="2"/>
  <c r="H117" i="2"/>
  <c r="G117" i="2"/>
  <c r="F117" i="2"/>
  <c r="E117" i="2"/>
  <c r="D117" i="2"/>
  <c r="C117" i="2"/>
  <c r="B117" i="2"/>
  <c r="A117" i="2"/>
  <c r="N116" i="2"/>
  <c r="M116" i="2"/>
  <c r="L116" i="2"/>
  <c r="K116" i="2"/>
  <c r="J116" i="2"/>
  <c r="I116" i="2"/>
  <c r="H116" i="2"/>
  <c r="G116" i="2"/>
  <c r="F116" i="2"/>
  <c r="E116" i="2"/>
  <c r="D116" i="2"/>
  <c r="C116" i="2"/>
  <c r="B116" i="2"/>
  <c r="A116" i="2"/>
  <c r="N115" i="2"/>
  <c r="M115" i="2"/>
  <c r="L115" i="2"/>
  <c r="K115" i="2"/>
  <c r="J115" i="2"/>
  <c r="I115" i="2"/>
  <c r="H115" i="2"/>
  <c r="G115" i="2"/>
  <c r="F115" i="2"/>
  <c r="E115" i="2"/>
  <c r="D115" i="2"/>
  <c r="C115" i="2"/>
  <c r="B115" i="2"/>
  <c r="A115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A114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B113" i="2"/>
  <c r="A113" i="2"/>
  <c r="N112" i="2"/>
  <c r="M112" i="2"/>
  <c r="L112" i="2"/>
  <c r="K112" i="2"/>
  <c r="J112" i="2"/>
  <c r="I112" i="2"/>
  <c r="H112" i="2"/>
  <c r="G112" i="2"/>
  <c r="F112" i="2"/>
  <c r="E112" i="2"/>
  <c r="D112" i="2"/>
  <c r="C112" i="2"/>
  <c r="B112" i="2"/>
  <c r="A112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B111" i="2"/>
  <c r="A111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B110" i="2"/>
  <c r="A110" i="2"/>
  <c r="N109" i="2"/>
  <c r="M109" i="2"/>
  <c r="L109" i="2"/>
  <c r="K109" i="2"/>
  <c r="J109" i="2"/>
  <c r="I109" i="2"/>
  <c r="H109" i="2"/>
  <c r="G109" i="2"/>
  <c r="F109" i="2"/>
  <c r="E109" i="2"/>
  <c r="D109" i="2"/>
  <c r="C109" i="2"/>
  <c r="A109" i="2"/>
  <c r="N108" i="2"/>
  <c r="M108" i="2"/>
  <c r="L108" i="2"/>
  <c r="K108" i="2"/>
  <c r="J108" i="2"/>
  <c r="I108" i="2"/>
  <c r="H108" i="2"/>
  <c r="G108" i="2"/>
  <c r="F108" i="2"/>
  <c r="E108" i="2"/>
  <c r="D108" i="2"/>
  <c r="C108" i="2"/>
  <c r="A108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B107" i="2"/>
  <c r="A107" i="2"/>
  <c r="N106" i="2"/>
  <c r="M106" i="2"/>
  <c r="L106" i="2"/>
  <c r="K106" i="2"/>
  <c r="J106" i="2"/>
  <c r="I106" i="2"/>
  <c r="H106" i="2"/>
  <c r="G106" i="2"/>
  <c r="F106" i="2"/>
  <c r="E106" i="2"/>
  <c r="D106" i="2"/>
  <c r="C106" i="2"/>
  <c r="B106" i="2"/>
  <c r="A106" i="2"/>
  <c r="N105" i="2"/>
  <c r="M105" i="2"/>
  <c r="L105" i="2"/>
  <c r="K105" i="2"/>
  <c r="J105" i="2"/>
  <c r="I105" i="2"/>
  <c r="H105" i="2"/>
  <c r="G105" i="2"/>
  <c r="F105" i="2"/>
  <c r="E105" i="2"/>
  <c r="D105" i="2"/>
  <c r="C105" i="2"/>
  <c r="B105" i="2"/>
  <c r="A105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B104" i="2"/>
  <c r="A104" i="2"/>
  <c r="N103" i="2"/>
  <c r="M103" i="2"/>
  <c r="L103" i="2"/>
  <c r="K103" i="2"/>
  <c r="J103" i="2"/>
  <c r="I103" i="2"/>
  <c r="H103" i="2"/>
  <c r="G103" i="2"/>
  <c r="F103" i="2"/>
  <c r="E103" i="2"/>
  <c r="D103" i="2"/>
  <c r="C103" i="2"/>
  <c r="B103" i="2"/>
  <c r="A103" i="2"/>
  <c r="N102" i="2"/>
  <c r="M102" i="2"/>
  <c r="L102" i="2"/>
  <c r="K102" i="2"/>
  <c r="J102" i="2"/>
  <c r="I102" i="2"/>
  <c r="H102" i="2"/>
  <c r="G102" i="2"/>
  <c r="F102" i="2"/>
  <c r="E102" i="2"/>
  <c r="D102" i="2"/>
  <c r="C102" i="2"/>
  <c r="B102" i="2"/>
  <c r="A102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B101" i="2"/>
  <c r="A101" i="2"/>
  <c r="N100" i="2"/>
  <c r="M100" i="2"/>
  <c r="L100" i="2"/>
  <c r="K100" i="2"/>
  <c r="J100" i="2"/>
  <c r="I100" i="2"/>
  <c r="H100" i="2"/>
  <c r="G100" i="2"/>
  <c r="F100" i="2"/>
  <c r="E100" i="2"/>
  <c r="D100" i="2"/>
  <c r="C100" i="2"/>
  <c r="B100" i="2"/>
  <c r="A100" i="2"/>
  <c r="M99" i="2"/>
  <c r="L99" i="2"/>
  <c r="K99" i="2"/>
  <c r="J99" i="2"/>
  <c r="I99" i="2"/>
  <c r="H99" i="2"/>
  <c r="G99" i="2"/>
  <c r="F99" i="2"/>
  <c r="E99" i="2"/>
  <c r="D99" i="2"/>
  <c r="C99" i="2"/>
  <c r="B99" i="2"/>
  <c r="A99" i="2"/>
  <c r="N98" i="2"/>
  <c r="M98" i="2"/>
  <c r="L98" i="2"/>
  <c r="K98" i="2"/>
  <c r="J98" i="2"/>
  <c r="I98" i="2"/>
  <c r="H98" i="2"/>
  <c r="G98" i="2"/>
  <c r="F98" i="2"/>
  <c r="E98" i="2"/>
  <c r="D98" i="2"/>
  <c r="C98" i="2"/>
  <c r="B98" i="2"/>
  <c r="A98" i="2"/>
  <c r="N97" i="2"/>
  <c r="M97" i="2"/>
  <c r="L97" i="2"/>
  <c r="K97" i="2"/>
  <c r="J97" i="2"/>
  <c r="I97" i="2"/>
  <c r="H97" i="2"/>
  <c r="G97" i="2"/>
  <c r="F97" i="2"/>
  <c r="E97" i="2"/>
  <c r="D97" i="2"/>
  <c r="C97" i="2"/>
  <c r="B97" i="2"/>
  <c r="A97" i="2"/>
  <c r="N96" i="2"/>
  <c r="M96" i="2"/>
  <c r="L96" i="2"/>
  <c r="K96" i="2"/>
  <c r="J96" i="2"/>
  <c r="I96" i="2"/>
  <c r="H96" i="2"/>
  <c r="G96" i="2"/>
  <c r="F96" i="2"/>
  <c r="E96" i="2"/>
  <c r="D96" i="2"/>
  <c r="C96" i="2"/>
  <c r="B96" i="2"/>
  <c r="A96" i="2"/>
  <c r="N95" i="2"/>
  <c r="M95" i="2"/>
  <c r="L95" i="2"/>
  <c r="K95" i="2"/>
  <c r="J95" i="2"/>
  <c r="I95" i="2"/>
  <c r="H95" i="2"/>
  <c r="G95" i="2"/>
  <c r="F95" i="2"/>
  <c r="E95" i="2"/>
  <c r="D95" i="2"/>
  <c r="C95" i="2"/>
  <c r="B95" i="2"/>
  <c r="A95" i="2"/>
  <c r="N94" i="2"/>
  <c r="M94" i="2"/>
  <c r="L94" i="2"/>
  <c r="K94" i="2"/>
  <c r="J94" i="2"/>
  <c r="I94" i="2"/>
  <c r="H94" i="2"/>
  <c r="G94" i="2"/>
  <c r="F94" i="2"/>
  <c r="E94" i="2"/>
  <c r="D94" i="2"/>
  <c r="C94" i="2"/>
  <c r="B94" i="2"/>
  <c r="A94" i="2"/>
  <c r="N93" i="2"/>
  <c r="M93" i="2"/>
  <c r="L93" i="2"/>
  <c r="K93" i="2"/>
  <c r="J93" i="2"/>
  <c r="I93" i="2"/>
  <c r="H93" i="2"/>
  <c r="G93" i="2"/>
  <c r="F93" i="2"/>
  <c r="E93" i="2"/>
  <c r="D93" i="2"/>
  <c r="C93" i="2"/>
  <c r="B93" i="2"/>
  <c r="A93" i="2"/>
  <c r="N92" i="2"/>
  <c r="M92" i="2"/>
  <c r="L92" i="2"/>
  <c r="K92" i="2"/>
  <c r="J92" i="2"/>
  <c r="I92" i="2"/>
  <c r="H92" i="2"/>
  <c r="G92" i="2"/>
  <c r="F92" i="2"/>
  <c r="E92" i="2"/>
  <c r="D92" i="2"/>
  <c r="C92" i="2"/>
  <c r="B92" i="2"/>
  <c r="A92" i="2"/>
  <c r="N91" i="2"/>
  <c r="M91" i="2"/>
  <c r="L91" i="2"/>
  <c r="K91" i="2"/>
  <c r="J91" i="2"/>
  <c r="I91" i="2"/>
  <c r="H91" i="2"/>
  <c r="G91" i="2"/>
  <c r="F91" i="2"/>
  <c r="E91" i="2"/>
  <c r="D91" i="2"/>
  <c r="C91" i="2"/>
  <c r="B91" i="2"/>
  <c r="A91" i="2"/>
  <c r="N90" i="2"/>
  <c r="M90" i="2"/>
  <c r="L90" i="2"/>
  <c r="K90" i="2"/>
  <c r="J90" i="2"/>
  <c r="I90" i="2"/>
  <c r="H90" i="2"/>
  <c r="G90" i="2"/>
  <c r="F90" i="2"/>
  <c r="E90" i="2"/>
  <c r="D90" i="2"/>
  <c r="C90" i="2"/>
  <c r="B90" i="2"/>
  <c r="A90" i="2"/>
  <c r="N89" i="2"/>
  <c r="M89" i="2"/>
  <c r="L89" i="2"/>
  <c r="K89" i="2"/>
  <c r="J89" i="2"/>
  <c r="I89" i="2"/>
  <c r="H89" i="2"/>
  <c r="G89" i="2"/>
  <c r="F89" i="2"/>
  <c r="E89" i="2"/>
  <c r="D89" i="2"/>
  <c r="C89" i="2"/>
  <c r="B89" i="2"/>
  <c r="A89" i="2"/>
  <c r="N88" i="2"/>
  <c r="M88" i="2"/>
  <c r="L88" i="2"/>
  <c r="K88" i="2"/>
  <c r="J88" i="2"/>
  <c r="I88" i="2"/>
  <c r="H88" i="2"/>
  <c r="G88" i="2"/>
  <c r="F88" i="2"/>
  <c r="E88" i="2"/>
  <c r="D88" i="2"/>
  <c r="C88" i="2"/>
  <c r="B88" i="2"/>
  <c r="A88" i="2"/>
  <c r="N87" i="2"/>
  <c r="M87" i="2"/>
  <c r="L87" i="2"/>
  <c r="K87" i="2"/>
  <c r="J87" i="2"/>
  <c r="I87" i="2"/>
  <c r="H87" i="2"/>
  <c r="G87" i="2"/>
  <c r="F87" i="2"/>
  <c r="E87" i="2"/>
  <c r="D87" i="2"/>
  <c r="C87" i="2"/>
  <c r="B87" i="2"/>
  <c r="A87" i="2"/>
  <c r="N86" i="2"/>
  <c r="M86" i="2"/>
  <c r="L86" i="2"/>
  <c r="K86" i="2"/>
  <c r="J86" i="2"/>
  <c r="I86" i="2"/>
  <c r="H86" i="2"/>
  <c r="G86" i="2"/>
  <c r="F86" i="2"/>
  <c r="E86" i="2"/>
  <c r="D86" i="2"/>
  <c r="C86" i="2"/>
  <c r="B86" i="2"/>
  <c r="A86" i="2"/>
  <c r="N85" i="2"/>
  <c r="M85" i="2"/>
  <c r="L85" i="2"/>
  <c r="K85" i="2"/>
  <c r="J85" i="2"/>
  <c r="I85" i="2"/>
  <c r="H85" i="2"/>
  <c r="G85" i="2"/>
  <c r="F85" i="2"/>
  <c r="E85" i="2"/>
  <c r="D85" i="2"/>
  <c r="C85" i="2"/>
  <c r="B85" i="2"/>
  <c r="A85" i="2"/>
  <c r="N84" i="2"/>
  <c r="M84" i="2"/>
  <c r="L84" i="2"/>
  <c r="K84" i="2"/>
  <c r="J84" i="2"/>
  <c r="I84" i="2"/>
  <c r="H84" i="2"/>
  <c r="G84" i="2"/>
  <c r="F84" i="2"/>
  <c r="E84" i="2"/>
  <c r="D84" i="2"/>
  <c r="C84" i="2"/>
  <c r="B84" i="2"/>
  <c r="A84" i="2"/>
  <c r="N83" i="2"/>
  <c r="M83" i="2"/>
  <c r="L83" i="2"/>
  <c r="K83" i="2"/>
  <c r="J83" i="2"/>
  <c r="I83" i="2"/>
  <c r="H83" i="2"/>
  <c r="G83" i="2"/>
  <c r="F83" i="2"/>
  <c r="E83" i="2"/>
  <c r="D83" i="2"/>
  <c r="C83" i="2"/>
  <c r="B83" i="2"/>
  <c r="A83" i="2"/>
  <c r="N82" i="2"/>
  <c r="M82" i="2"/>
  <c r="L82" i="2"/>
  <c r="K82" i="2"/>
  <c r="J82" i="2"/>
  <c r="I82" i="2"/>
  <c r="H82" i="2"/>
  <c r="G82" i="2"/>
  <c r="F82" i="2"/>
  <c r="E82" i="2"/>
  <c r="D82" i="2"/>
  <c r="C82" i="2"/>
  <c r="B82" i="2"/>
  <c r="A82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A81" i="2"/>
  <c r="N80" i="2"/>
  <c r="M80" i="2"/>
  <c r="L80" i="2"/>
  <c r="K80" i="2"/>
  <c r="J80" i="2"/>
  <c r="I80" i="2"/>
  <c r="H80" i="2"/>
  <c r="G80" i="2"/>
  <c r="F80" i="2"/>
  <c r="E80" i="2"/>
  <c r="D80" i="2"/>
  <c r="C80" i="2"/>
  <c r="B80" i="2"/>
  <c r="A80" i="2"/>
  <c r="N79" i="2"/>
  <c r="M79" i="2"/>
  <c r="L79" i="2"/>
  <c r="K79" i="2"/>
  <c r="J79" i="2"/>
  <c r="I79" i="2"/>
  <c r="H79" i="2"/>
  <c r="G79" i="2"/>
  <c r="F79" i="2"/>
  <c r="E79" i="2"/>
  <c r="D79" i="2"/>
  <c r="C79" i="2"/>
  <c r="B79" i="2"/>
  <c r="A79" i="2"/>
  <c r="N78" i="2"/>
  <c r="M78" i="2"/>
  <c r="L78" i="2"/>
  <c r="K78" i="2"/>
  <c r="J78" i="2"/>
  <c r="I78" i="2"/>
  <c r="H78" i="2"/>
  <c r="G78" i="2"/>
  <c r="F78" i="2"/>
  <c r="E78" i="2"/>
  <c r="D78" i="2"/>
  <c r="C78" i="2"/>
  <c r="B78" i="2"/>
  <c r="A78" i="2"/>
  <c r="N77" i="2"/>
  <c r="M77" i="2"/>
  <c r="L77" i="2"/>
  <c r="K77" i="2"/>
  <c r="J77" i="2"/>
  <c r="I77" i="2"/>
  <c r="H77" i="2"/>
  <c r="G77" i="2"/>
  <c r="F77" i="2"/>
  <c r="E77" i="2"/>
  <c r="D77" i="2"/>
  <c r="C77" i="2"/>
  <c r="B77" i="2"/>
  <c r="A77" i="2"/>
  <c r="M76" i="2"/>
  <c r="L76" i="2"/>
  <c r="K76" i="2"/>
  <c r="J76" i="2"/>
  <c r="I76" i="2"/>
  <c r="H76" i="2"/>
  <c r="G76" i="2"/>
  <c r="F76" i="2"/>
  <c r="E76" i="2"/>
  <c r="D76" i="2"/>
  <c r="C76" i="2"/>
  <c r="B76" i="2"/>
  <c r="A76" i="2"/>
  <c r="M75" i="2"/>
  <c r="L75" i="2"/>
  <c r="K75" i="2"/>
  <c r="J75" i="2"/>
  <c r="I75" i="2"/>
  <c r="H75" i="2"/>
  <c r="G75" i="2"/>
  <c r="F75" i="2"/>
  <c r="E75" i="2"/>
  <c r="D75" i="2"/>
  <c r="C75" i="2"/>
  <c r="B75" i="2"/>
  <c r="A75" i="2"/>
  <c r="M74" i="2"/>
  <c r="L74" i="2"/>
  <c r="K74" i="2"/>
  <c r="J74" i="2"/>
  <c r="I74" i="2"/>
  <c r="H74" i="2"/>
  <c r="G74" i="2"/>
  <c r="F74" i="2"/>
  <c r="E74" i="2"/>
  <c r="D74" i="2"/>
  <c r="C74" i="2"/>
  <c r="B74" i="2"/>
  <c r="A74" i="2"/>
  <c r="M73" i="2"/>
  <c r="L73" i="2"/>
  <c r="K73" i="2"/>
  <c r="J73" i="2"/>
  <c r="I73" i="2"/>
  <c r="H73" i="2"/>
  <c r="G73" i="2"/>
  <c r="F73" i="2"/>
  <c r="E73" i="2"/>
  <c r="D73" i="2"/>
  <c r="C73" i="2"/>
  <c r="B73" i="2"/>
  <c r="A73" i="2"/>
  <c r="N72" i="2"/>
  <c r="M72" i="2"/>
  <c r="L72" i="2"/>
  <c r="K72" i="2"/>
  <c r="J72" i="2"/>
  <c r="I72" i="2"/>
  <c r="H72" i="2"/>
  <c r="G72" i="2"/>
  <c r="F72" i="2"/>
  <c r="E72" i="2"/>
  <c r="D72" i="2"/>
  <c r="C72" i="2"/>
  <c r="B72" i="2"/>
  <c r="A72" i="2"/>
  <c r="N71" i="2"/>
  <c r="M71" i="2"/>
  <c r="L71" i="2"/>
  <c r="K71" i="2"/>
  <c r="J71" i="2"/>
  <c r="I71" i="2"/>
  <c r="H71" i="2"/>
  <c r="G71" i="2"/>
  <c r="F71" i="2"/>
  <c r="E71" i="2"/>
  <c r="D71" i="2"/>
  <c r="C71" i="2"/>
  <c r="B71" i="2"/>
  <c r="A71" i="2"/>
  <c r="N70" i="2"/>
  <c r="M70" i="2"/>
  <c r="L70" i="2"/>
  <c r="K70" i="2"/>
  <c r="J70" i="2"/>
  <c r="I70" i="2"/>
  <c r="H70" i="2"/>
  <c r="G70" i="2"/>
  <c r="F70" i="2"/>
  <c r="E70" i="2"/>
  <c r="D70" i="2"/>
  <c r="C70" i="2"/>
  <c r="B70" i="2"/>
  <c r="A70" i="2"/>
  <c r="N69" i="2"/>
  <c r="M69" i="2"/>
  <c r="L69" i="2"/>
  <c r="K69" i="2"/>
  <c r="J69" i="2"/>
  <c r="I69" i="2"/>
  <c r="H69" i="2"/>
  <c r="G69" i="2"/>
  <c r="F69" i="2"/>
  <c r="E69" i="2"/>
  <c r="D69" i="2"/>
  <c r="C69" i="2"/>
  <c r="B69" i="2"/>
  <c r="A69" i="2"/>
  <c r="N68" i="2"/>
  <c r="M68" i="2"/>
  <c r="L68" i="2"/>
  <c r="K68" i="2"/>
  <c r="J68" i="2"/>
  <c r="I68" i="2"/>
  <c r="H68" i="2"/>
  <c r="G68" i="2"/>
  <c r="F68" i="2"/>
  <c r="E68" i="2"/>
  <c r="D68" i="2"/>
  <c r="C68" i="2"/>
  <c r="B68" i="2"/>
  <c r="A68" i="2"/>
  <c r="N67" i="2"/>
  <c r="M67" i="2"/>
  <c r="L67" i="2"/>
  <c r="K67" i="2"/>
  <c r="J67" i="2"/>
  <c r="I67" i="2"/>
  <c r="H67" i="2"/>
  <c r="G67" i="2"/>
  <c r="F67" i="2"/>
  <c r="E67" i="2"/>
  <c r="D67" i="2"/>
  <c r="C67" i="2"/>
  <c r="B67" i="2"/>
  <c r="A67" i="2"/>
  <c r="N66" i="2"/>
  <c r="M66" i="2"/>
  <c r="L66" i="2"/>
  <c r="K66" i="2"/>
  <c r="J66" i="2"/>
  <c r="I66" i="2"/>
  <c r="H66" i="2"/>
  <c r="G66" i="2"/>
  <c r="F66" i="2"/>
  <c r="E66" i="2"/>
  <c r="D66" i="2"/>
  <c r="C66" i="2"/>
  <c r="B66" i="2"/>
  <c r="A66" i="2"/>
  <c r="N65" i="2"/>
  <c r="M65" i="2"/>
  <c r="L65" i="2"/>
  <c r="K65" i="2"/>
  <c r="J65" i="2"/>
  <c r="I65" i="2"/>
  <c r="H65" i="2"/>
  <c r="G65" i="2"/>
  <c r="F65" i="2"/>
  <c r="E65" i="2"/>
  <c r="D65" i="2"/>
  <c r="C65" i="2"/>
  <c r="B65" i="2"/>
  <c r="A65" i="2"/>
  <c r="N64" i="2"/>
  <c r="M64" i="2"/>
  <c r="L64" i="2"/>
  <c r="K64" i="2"/>
  <c r="J64" i="2"/>
  <c r="I64" i="2"/>
  <c r="H64" i="2"/>
  <c r="G64" i="2"/>
  <c r="F64" i="2"/>
  <c r="E64" i="2"/>
  <c r="D64" i="2"/>
  <c r="C64" i="2"/>
  <c r="B64" i="2"/>
  <c r="A64" i="2"/>
  <c r="N63" i="2"/>
  <c r="M63" i="2"/>
  <c r="L63" i="2"/>
  <c r="K63" i="2"/>
  <c r="J63" i="2"/>
  <c r="I63" i="2"/>
  <c r="H63" i="2"/>
  <c r="G63" i="2"/>
  <c r="F63" i="2"/>
  <c r="E63" i="2"/>
  <c r="D63" i="2"/>
  <c r="C63" i="2"/>
  <c r="B63" i="2"/>
  <c r="A63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A62" i="2"/>
  <c r="N61" i="2"/>
  <c r="M61" i="2"/>
  <c r="L61" i="2"/>
  <c r="K61" i="2"/>
  <c r="J61" i="2"/>
  <c r="I61" i="2"/>
  <c r="H61" i="2"/>
  <c r="G61" i="2"/>
  <c r="F61" i="2"/>
  <c r="E61" i="2"/>
  <c r="D61" i="2"/>
  <c r="C61" i="2"/>
  <c r="B61" i="2"/>
  <c r="A61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A60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A59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A58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A57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A56" i="2"/>
  <c r="M55" i="2"/>
  <c r="L55" i="2"/>
  <c r="K55" i="2"/>
  <c r="J55" i="2"/>
  <c r="I55" i="2"/>
  <c r="H55" i="2"/>
  <c r="G55" i="2"/>
  <c r="F55" i="2"/>
  <c r="E55" i="2"/>
  <c r="D55" i="2"/>
  <c r="C55" i="2"/>
  <c r="B55" i="2"/>
  <c r="A55" i="2"/>
  <c r="N54" i="2"/>
  <c r="M54" i="2"/>
  <c r="L54" i="2"/>
  <c r="K54" i="2"/>
  <c r="J54" i="2"/>
  <c r="I54" i="2"/>
  <c r="H54" i="2"/>
  <c r="G54" i="2"/>
  <c r="F54" i="2"/>
  <c r="E54" i="2"/>
  <c r="D54" i="2"/>
  <c r="C54" i="2"/>
  <c r="B54" i="2"/>
  <c r="A54" i="2"/>
  <c r="N53" i="2"/>
  <c r="M53" i="2"/>
  <c r="L53" i="2"/>
  <c r="K53" i="2"/>
  <c r="J53" i="2"/>
  <c r="I53" i="2"/>
  <c r="H53" i="2"/>
  <c r="G53" i="2"/>
  <c r="F53" i="2"/>
  <c r="E53" i="2"/>
  <c r="D53" i="2"/>
  <c r="C53" i="2"/>
  <c r="B53" i="2"/>
  <c r="A53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52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A51" i="2"/>
  <c r="N50" i="2"/>
  <c r="M50" i="2"/>
  <c r="L50" i="2"/>
  <c r="K50" i="2"/>
  <c r="J50" i="2"/>
  <c r="I50" i="2"/>
  <c r="H50" i="2"/>
  <c r="G50" i="2"/>
  <c r="F50" i="2"/>
  <c r="E50" i="2"/>
  <c r="D50" i="2"/>
  <c r="C50" i="2"/>
  <c r="B50" i="2"/>
  <c r="A50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A49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A48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47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A46" i="2"/>
  <c r="N45" i="2"/>
  <c r="M45" i="2"/>
  <c r="L45" i="2"/>
  <c r="J45" i="2"/>
  <c r="I45" i="2"/>
  <c r="H45" i="2"/>
  <c r="G45" i="2"/>
  <c r="F45" i="2"/>
  <c r="E45" i="2"/>
  <c r="D45" i="2"/>
  <c r="C45" i="2"/>
  <c r="B45" i="2"/>
  <c r="A45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A44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A43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A42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A41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A40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A39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A38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A37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A36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A35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A34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A33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A32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A31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A30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A29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A28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A27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A26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A25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A24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A23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A22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A21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A20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19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A18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A17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A16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A15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14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A13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12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11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A10" i="2"/>
  <c r="N9" i="2"/>
  <c r="M9" i="2"/>
  <c r="L9" i="2"/>
  <c r="K9" i="2"/>
  <c r="J9" i="2"/>
  <c r="I9" i="2"/>
  <c r="H9" i="2"/>
  <c r="G9" i="2"/>
  <c r="F9" i="2"/>
  <c r="E9" i="2"/>
  <c r="D9" i="2"/>
  <c r="C9" i="2"/>
  <c r="B9" i="2"/>
  <c r="A9" i="2"/>
  <c r="N8" i="2"/>
  <c r="M8" i="2"/>
  <c r="L8" i="2"/>
  <c r="K8" i="2"/>
  <c r="J8" i="2"/>
  <c r="I8" i="2"/>
  <c r="H8" i="2"/>
  <c r="G8" i="2"/>
  <c r="F8" i="2"/>
  <c r="E8" i="2"/>
  <c r="D8" i="2"/>
  <c r="C8" i="2"/>
  <c r="B8" i="2"/>
  <c r="A8" i="2"/>
  <c r="N7" i="2"/>
  <c r="M7" i="2"/>
  <c r="L7" i="2"/>
  <c r="K7" i="2"/>
  <c r="J7" i="2"/>
  <c r="I7" i="2"/>
  <c r="H7" i="2"/>
  <c r="G7" i="2"/>
  <c r="F7" i="2"/>
  <c r="E7" i="2"/>
  <c r="D7" i="2"/>
  <c r="C7" i="2"/>
  <c r="B7" i="2"/>
  <c r="A7" i="2"/>
  <c r="N6" i="2"/>
  <c r="M6" i="2"/>
  <c r="L6" i="2"/>
  <c r="K6" i="2"/>
  <c r="J6" i="2"/>
  <c r="I6" i="2"/>
  <c r="H6" i="2"/>
  <c r="G6" i="2"/>
  <c r="F6" i="2"/>
  <c r="E6" i="2"/>
  <c r="D6" i="2"/>
  <c r="C6" i="2"/>
  <c r="B6" i="2"/>
  <c r="A6" i="2"/>
  <c r="N5" i="2"/>
  <c r="M5" i="2"/>
  <c r="L5" i="2"/>
  <c r="K5" i="2"/>
  <c r="J5" i="2"/>
  <c r="I5" i="2"/>
  <c r="H5" i="2"/>
  <c r="G5" i="2"/>
  <c r="F5" i="2"/>
  <c r="E5" i="2"/>
  <c r="D5" i="2"/>
  <c r="C5" i="2"/>
  <c r="B5" i="2"/>
  <c r="A5" i="2"/>
  <c r="N4" i="2"/>
  <c r="M4" i="2"/>
  <c r="L4" i="2"/>
  <c r="K4" i="2"/>
  <c r="J4" i="2"/>
  <c r="I4" i="2"/>
  <c r="H4" i="2"/>
  <c r="G4" i="2"/>
  <c r="F4" i="2"/>
  <c r="E4" i="2"/>
  <c r="D4" i="2"/>
  <c r="C4" i="2"/>
  <c r="B4" i="2"/>
  <c r="A4" i="2"/>
  <c r="N3" i="2"/>
  <c r="M3" i="2"/>
  <c r="L3" i="2"/>
  <c r="K3" i="2"/>
  <c r="J3" i="2"/>
  <c r="I3" i="2"/>
  <c r="H3" i="2"/>
  <c r="G3" i="2"/>
  <c r="F3" i="2"/>
  <c r="E3" i="2"/>
  <c r="D3" i="2"/>
  <c r="C3" i="2"/>
  <c r="B3" i="2"/>
  <c r="A3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</calcChain>
</file>

<file path=xl/sharedStrings.xml><?xml version="1.0" encoding="utf-8"?>
<sst xmlns="http://schemas.openxmlformats.org/spreadsheetml/2006/main" count="1865" uniqueCount="538">
  <si>
    <t>volgnr.</t>
  </si>
  <si>
    <t>dag</t>
  </si>
  <si>
    <t>datum</t>
  </si>
  <si>
    <t>tijdstip</t>
  </si>
  <si>
    <t>team THUIS</t>
  </si>
  <si>
    <t>team UIT</t>
  </si>
  <si>
    <t>lettercode</t>
  </si>
  <si>
    <t>zaalcode</t>
  </si>
  <si>
    <t>Dames 1</t>
  </si>
  <si>
    <t>zaalnaam</t>
  </si>
  <si>
    <t>plaats</t>
  </si>
  <si>
    <t>uitslag</t>
  </si>
  <si>
    <t>A</t>
  </si>
  <si>
    <t>scheidsrechter</t>
  </si>
  <si>
    <t>VC Athos '70 DS2</t>
  </si>
  <si>
    <t>teller</t>
  </si>
  <si>
    <t>zaalwacht</t>
  </si>
  <si>
    <t>G</t>
  </si>
  <si>
    <t>Set Up DS4</t>
  </si>
  <si>
    <t>Dames 2</t>
  </si>
  <si>
    <t>KL. D2M</t>
  </si>
  <si>
    <t>B</t>
  </si>
  <si>
    <t>Olsredlem DS3</t>
  </si>
  <si>
    <t>Hovoc DS3</t>
  </si>
  <si>
    <t>H</t>
  </si>
  <si>
    <t>VC Weert DS3</t>
  </si>
  <si>
    <t>VC HERO DS3</t>
  </si>
  <si>
    <t>C</t>
  </si>
  <si>
    <t>VC Trivia DS4</t>
  </si>
  <si>
    <t>I</t>
  </si>
  <si>
    <t>Peelpush DS5</t>
  </si>
  <si>
    <t>KL. D3L</t>
  </si>
  <si>
    <t>Civitas DS3</t>
  </si>
  <si>
    <t>Hovoc DS5</t>
  </si>
  <si>
    <t>D</t>
  </si>
  <si>
    <t>VC Fortutas DS1</t>
  </si>
  <si>
    <t>J</t>
  </si>
  <si>
    <t>Jules Jacobs</t>
  </si>
  <si>
    <t>Livoc Liessel DS1</t>
  </si>
  <si>
    <t>Bach SV DS2</t>
  </si>
  <si>
    <t>Peelpush DS7</t>
  </si>
  <si>
    <t>E</t>
  </si>
  <si>
    <t>VC Polaris DS3</t>
  </si>
  <si>
    <t>K</t>
  </si>
  <si>
    <t>VC Fortutas DS2</t>
  </si>
  <si>
    <t>F</t>
  </si>
  <si>
    <t>Ledûb Volleybal DS4</t>
  </si>
  <si>
    <t>VC Olympia DS5</t>
  </si>
  <si>
    <t>L</t>
  </si>
  <si>
    <t>Stravoc DS5</t>
  </si>
  <si>
    <t xml:space="preserve">zaalcode </t>
  </si>
  <si>
    <t>sporthal</t>
  </si>
  <si>
    <t>Ramino Peters</t>
  </si>
  <si>
    <t>Rob Janssen</t>
  </si>
  <si>
    <t>16:00</t>
  </si>
  <si>
    <t>Ledûb Volleybal DS 4</t>
  </si>
  <si>
    <t>VC Fortutas DS 1</t>
  </si>
  <si>
    <t>D2M-FD</t>
  </si>
  <si>
    <t>BDLZU</t>
  </si>
  <si>
    <t>VC Fortutas DS 2</t>
  </si>
  <si>
    <t>Zuiderpoort</t>
  </si>
  <si>
    <t>VC HERO DS 3</t>
  </si>
  <si>
    <t>Budel</t>
  </si>
  <si>
    <t>Sander Verstappen</t>
  </si>
  <si>
    <t>D3L-DG</t>
  </si>
  <si>
    <t>0-4</t>
  </si>
  <si>
    <t>NDWBE</t>
  </si>
  <si>
    <t>Sport- en squashcentrum</t>
  </si>
  <si>
    <t>Nederweert</t>
  </si>
  <si>
    <t>n.v.t.</t>
  </si>
  <si>
    <t>Manon Janssen</t>
  </si>
  <si>
    <t>Hilde van de Kerkhof</t>
  </si>
  <si>
    <t>14:30</t>
  </si>
  <si>
    <t>Hyundai Peter Janssen Stravoc DS 5</t>
  </si>
  <si>
    <t>D3L-FD</t>
  </si>
  <si>
    <t>STPGR</t>
  </si>
  <si>
    <t>De Grenslibel</t>
  </si>
  <si>
    <t>Stramproy</t>
  </si>
  <si>
    <t>18:00</t>
  </si>
  <si>
    <t>4-0</t>
  </si>
  <si>
    <t>VC Polaris DS 3</t>
  </si>
  <si>
    <t>D2M-DE</t>
  </si>
  <si>
    <t>Stef Janssen</t>
  </si>
  <si>
    <t>zaterdag</t>
  </si>
  <si>
    <t>1-3</t>
  </si>
  <si>
    <t>VC Olympia DS 5</t>
  </si>
  <si>
    <t>D3L-DE</t>
  </si>
  <si>
    <t>Thijs Kessels</t>
  </si>
  <si>
    <t>Gert-Jan Adema</t>
  </si>
  <si>
    <t>Bodine Lempens &amp; Isa van den Haterd</t>
  </si>
  <si>
    <t>Wendy Gielen &amp; Sam Smolenaers</t>
  </si>
  <si>
    <t>Livoc Liessel DS 1</t>
  </si>
  <si>
    <t>Peelpush DS 7</t>
  </si>
  <si>
    <t>D2M-JD</t>
  </si>
  <si>
    <t>D3L-JD</t>
  </si>
  <si>
    <t>LSLSM</t>
  </si>
  <si>
    <t>MEIKO</t>
  </si>
  <si>
    <t>De Korref</t>
  </si>
  <si>
    <t>De Smeltkroes</t>
  </si>
  <si>
    <t>Meijel</t>
  </si>
  <si>
    <t>Liessel</t>
  </si>
  <si>
    <t>16:30</t>
  </si>
  <si>
    <t>Bach SV DS 2</t>
  </si>
  <si>
    <t>D3L-CD</t>
  </si>
  <si>
    <t>ELLSC</t>
  </si>
  <si>
    <t>VC Trivia DS 4</t>
  </si>
  <si>
    <t>Gymzaal Scheyvenstraat</t>
  </si>
  <si>
    <t>Djez Gruijters</t>
  </si>
  <si>
    <t>Ell</t>
  </si>
  <si>
    <t>D2M-CD</t>
  </si>
  <si>
    <t>METSP</t>
  </si>
  <si>
    <t>Sportcentrum De Speulhof</t>
  </si>
  <si>
    <t>Meterik</t>
  </si>
  <si>
    <t>Civitas DS 3</t>
  </si>
  <si>
    <t>D3L-DB</t>
  </si>
  <si>
    <t>Peter Hoonings &amp; Imke Rademaker</t>
  </si>
  <si>
    <t>Hovoc DS 3</t>
  </si>
  <si>
    <t>D2M-DB</t>
  </si>
  <si>
    <t>Hovoc DS 5</t>
  </si>
  <si>
    <t>D3L-DI</t>
  </si>
  <si>
    <t>Maud van den Homberg &amp; Tineke Kersten</t>
  </si>
  <si>
    <t>Ava Geraats</t>
  </si>
  <si>
    <t>Pieter Lempens &amp; Sjoukje van Oudheusden</t>
  </si>
  <si>
    <t>Olsredlem DS 3</t>
  </si>
  <si>
    <t>D3L-AD</t>
  </si>
  <si>
    <t>MDOBE</t>
  </si>
  <si>
    <t>MFC De Zwingel</t>
  </si>
  <si>
    <t>Melderslo</t>
  </si>
  <si>
    <t>VC Athos '70 DS 2</t>
  </si>
  <si>
    <t>D2M-AD</t>
  </si>
  <si>
    <t>SVMKR</t>
  </si>
  <si>
    <t>De Kruisweide</t>
  </si>
  <si>
    <t>Sevenum</t>
  </si>
  <si>
    <t>D3L-DF</t>
  </si>
  <si>
    <t>Kyra van Schendel</t>
  </si>
  <si>
    <t>Cobi van Herten &amp; Milou Olislagers</t>
  </si>
  <si>
    <t>Peelpush DS 5</t>
  </si>
  <si>
    <t>D2M-DI</t>
  </si>
  <si>
    <t>Raff Smits</t>
  </si>
  <si>
    <t>John van Wijk</t>
  </si>
  <si>
    <t>19:00</t>
  </si>
  <si>
    <t>D3L-ED</t>
  </si>
  <si>
    <t>PNGPI</t>
  </si>
  <si>
    <t>Piushof</t>
  </si>
  <si>
    <t>Renske Janssen &amp; Teun van den Tillaar</t>
  </si>
  <si>
    <t>Panningen</t>
  </si>
  <si>
    <t>20:00</t>
  </si>
  <si>
    <t>Set Up DS 4</t>
  </si>
  <si>
    <t>D2M-DG</t>
  </si>
  <si>
    <t>Guus Götzen</t>
  </si>
  <si>
    <t>D3L-DJ</t>
  </si>
  <si>
    <t>Marleen Verdonschot</t>
  </si>
  <si>
    <t>13:00</t>
  </si>
  <si>
    <t>Van Hoorn Carbide VC Weert DS 3</t>
  </si>
  <si>
    <t>D3L-DC</t>
  </si>
  <si>
    <t>D2M-HD</t>
  </si>
  <si>
    <t>WRTBR</t>
  </si>
  <si>
    <t>Kelly Nies</t>
  </si>
  <si>
    <t>Aan de bron</t>
  </si>
  <si>
    <t>Pieter Lempens</t>
  </si>
  <si>
    <t>Weert</t>
  </si>
  <si>
    <t>16:45</t>
  </si>
  <si>
    <t>D3L-BD</t>
  </si>
  <si>
    <t>VLOHA</t>
  </si>
  <si>
    <t>Ruben Kogeldans Sporthal</t>
  </si>
  <si>
    <t>Venlo</t>
  </si>
  <si>
    <t>D2M-DF</t>
  </si>
  <si>
    <t>Nel Ronken</t>
  </si>
  <si>
    <t>D3L-DA</t>
  </si>
  <si>
    <t>Isa van den Haterd &amp; Senna van der Putten</t>
  </si>
  <si>
    <t>Rachelle Meijer</t>
  </si>
  <si>
    <t>Peter Hoonings</t>
  </si>
  <si>
    <t>15:00</t>
  </si>
  <si>
    <t>D2M-ED</t>
  </si>
  <si>
    <t>HMDHO</t>
  </si>
  <si>
    <t>'t Hout</t>
  </si>
  <si>
    <t>Helmond</t>
  </si>
  <si>
    <t>D3L-ID</t>
  </si>
  <si>
    <t>HRTDE</t>
  </si>
  <si>
    <t>Dendron Sporthal</t>
  </si>
  <si>
    <t>Horst</t>
  </si>
  <si>
    <t>D2M-DJ</t>
  </si>
  <si>
    <t>19:30</t>
  </si>
  <si>
    <t>D3L-GD</t>
  </si>
  <si>
    <t>HENHH</t>
  </si>
  <si>
    <t>Herteheym</t>
  </si>
  <si>
    <t>Herten</t>
  </si>
  <si>
    <t>Lara de Goey &amp; Mees van de Kerkhof</t>
  </si>
  <si>
    <t>D2M-DC</t>
  </si>
  <si>
    <t>Margo Saes</t>
  </si>
  <si>
    <t>Tineke Kersten &amp; Mick van de Kerkhof</t>
  </si>
  <si>
    <t>Fadumo Abdi Omar</t>
  </si>
  <si>
    <t>D2M-BD</t>
  </si>
  <si>
    <t>D2M-DA</t>
  </si>
  <si>
    <t>Ingrid Strijdveen</t>
  </si>
  <si>
    <t>Senna van der Putten &amp; Sem Stals</t>
  </si>
  <si>
    <t>20:30</t>
  </si>
  <si>
    <t>D2M-ID</t>
  </si>
  <si>
    <t>Jamy Rademakers</t>
  </si>
  <si>
    <t>D2M-DH</t>
  </si>
  <si>
    <t>Teun van den Tillaar &amp; Benthe Donkers</t>
  </si>
  <si>
    <t>D2M-GD</t>
  </si>
  <si>
    <t>MLOBR</t>
  </si>
  <si>
    <t>'t Brugeind</t>
  </si>
  <si>
    <t>Meerlo</t>
  </si>
  <si>
    <t>Melissa Mans</t>
  </si>
  <si>
    <t>Sophie Doensen</t>
  </si>
  <si>
    <t>Roy Gijsen</t>
  </si>
  <si>
    <t>Ralf van der Zanden</t>
  </si>
  <si>
    <t>William Uebelgonne</t>
  </si>
  <si>
    <t>Jeroen Eekhout</t>
  </si>
  <si>
    <t>Rob Princen</t>
  </si>
  <si>
    <t>Roland Verstappen</t>
  </si>
  <si>
    <t>Dames 3</t>
  </si>
  <si>
    <t>Accretos DS2</t>
  </si>
  <si>
    <t>VC HERO DS5</t>
  </si>
  <si>
    <t>KL. D3M</t>
  </si>
  <si>
    <t>VC Sittardia DS1</t>
  </si>
  <si>
    <t>Weert DS5</t>
  </si>
  <si>
    <t>VC Fortutas DS3</t>
  </si>
  <si>
    <t>VC Patrick DS2</t>
  </si>
  <si>
    <t>S'62 DS1</t>
  </si>
  <si>
    <t>Furos DS4</t>
  </si>
  <si>
    <t>Rita de Leeuw</t>
  </si>
  <si>
    <t>Henk Janssen</t>
  </si>
  <si>
    <t>VC Fortutas DS 3</t>
  </si>
  <si>
    <t>VC HERO DS 5</t>
  </si>
  <si>
    <t>D3M-DG</t>
  </si>
  <si>
    <t>ouders</t>
  </si>
  <si>
    <t>14:00</t>
  </si>
  <si>
    <t>S'62 DS 1</t>
  </si>
  <si>
    <t>D3M-FD</t>
  </si>
  <si>
    <t>SWMSP</t>
  </si>
  <si>
    <t>Sportcentrum Swalmen</t>
  </si>
  <si>
    <t>Swalmen</t>
  </si>
  <si>
    <t>VC Patrick DS 2</t>
  </si>
  <si>
    <t>D3M-DE</t>
  </si>
  <si>
    <t>2-3</t>
  </si>
  <si>
    <t>D3M-GD-2</t>
  </si>
  <si>
    <t>12:00</t>
  </si>
  <si>
    <t>VC Sittardia DS 1</t>
  </si>
  <si>
    <t>D3M-CD</t>
  </si>
  <si>
    <t>STDKL</t>
  </si>
  <si>
    <t>Kleesj</t>
  </si>
  <si>
    <t>Sittard</t>
  </si>
  <si>
    <t>Accretos DS 2</t>
  </si>
  <si>
    <t>D3M-DB</t>
  </si>
  <si>
    <t>Furos DS 4</t>
  </si>
  <si>
    <t>D3M-DI</t>
  </si>
  <si>
    <t>15:30</t>
  </si>
  <si>
    <t>Van Hoorn Carbide VC Weert DS 5</t>
  </si>
  <si>
    <t>D3M-HD</t>
  </si>
  <si>
    <t>D3M-DF</t>
  </si>
  <si>
    <t>D3M-ED</t>
  </si>
  <si>
    <t>ECHBA</t>
  </si>
  <si>
    <t>In de Bandert</t>
  </si>
  <si>
    <t>Echt</t>
  </si>
  <si>
    <t>D3M-DC</t>
  </si>
  <si>
    <t>D3M-BD</t>
  </si>
  <si>
    <t>NERMV</t>
  </si>
  <si>
    <t>Het Maasveld</t>
  </si>
  <si>
    <t>Neer</t>
  </si>
  <si>
    <t>D3M-ID</t>
  </si>
  <si>
    <t>KRDRO</t>
  </si>
  <si>
    <t>Rolduc</t>
  </si>
  <si>
    <t>Kerkrade</t>
  </si>
  <si>
    <t>D3M-DH</t>
  </si>
  <si>
    <t>D3M-GD</t>
  </si>
  <si>
    <t>Heren 1</t>
  </si>
  <si>
    <t>Civitas HS2</t>
  </si>
  <si>
    <t>Shock '82 HS1</t>
  </si>
  <si>
    <t>KL. H1G</t>
  </si>
  <si>
    <t>Were-Di HS1</t>
  </si>
  <si>
    <t>Nuvo'68 HS3</t>
  </si>
  <si>
    <t>Fortutas HS1</t>
  </si>
  <si>
    <t>VC Maasdal HS1</t>
  </si>
  <si>
    <t>DKJO HS1</t>
  </si>
  <si>
    <t>Ledûb HS2</t>
  </si>
  <si>
    <t>Nuvoc HS3</t>
  </si>
  <si>
    <t>Beker</t>
  </si>
  <si>
    <t>VC Fortutas HS 1</t>
  </si>
  <si>
    <t>VC Landgraaf-VC FUROS  HS 2</t>
  </si>
  <si>
    <t>BH1B15-AB</t>
  </si>
  <si>
    <t>André Verstappen &amp; Tessa Verstappen</t>
  </si>
  <si>
    <t>Fyrfad HS 2</t>
  </si>
  <si>
    <t>BH1B15-CA</t>
  </si>
  <si>
    <t>MTTUM</t>
  </si>
  <si>
    <t>Universitair Sportcentrum UM Sports</t>
  </si>
  <si>
    <t>Maastricht</t>
  </si>
  <si>
    <t>Numidia VC Limax HS 3</t>
  </si>
  <si>
    <t>BH2B01-16</t>
  </si>
  <si>
    <t>3-0</t>
  </si>
  <si>
    <t>Competitie</t>
  </si>
  <si>
    <t>Nuvoc HS 3</t>
  </si>
  <si>
    <t>H1G-DG</t>
  </si>
  <si>
    <t>13:45</t>
  </si>
  <si>
    <t>Ledûb Volleybal HS 2</t>
  </si>
  <si>
    <t>H1G-FD</t>
  </si>
  <si>
    <t>3-2</t>
  </si>
  <si>
    <t>DKJO HS 1</t>
  </si>
  <si>
    <t>H1G-DE</t>
  </si>
  <si>
    <t>John van Wijk &amp; Senna van der Putten</t>
  </si>
  <si>
    <t>VC Maasdal HS 1</t>
  </si>
  <si>
    <t>H1G-JD</t>
  </si>
  <si>
    <t>WEMTU</t>
  </si>
  <si>
    <t>De Tump</t>
  </si>
  <si>
    <t>Wessem</t>
  </si>
  <si>
    <t>Were-Di HS 1</t>
  </si>
  <si>
    <t>H1G-CD</t>
  </si>
  <si>
    <t>GMTMO</t>
  </si>
  <si>
    <t>Sportcentrum Molenbroek</t>
  </si>
  <si>
    <t>Gemert</t>
  </si>
  <si>
    <t>Civitas HS 2</t>
  </si>
  <si>
    <t>H1G-DB</t>
  </si>
  <si>
    <t>Cobi van Herten &amp; Suus Nelissen</t>
  </si>
  <si>
    <t>Nuvo'68 HS 3</t>
  </si>
  <si>
    <t>H1G-DI</t>
  </si>
  <si>
    <t>Wendy Gielen &amp; Caley-May Meursing</t>
  </si>
  <si>
    <t>Shock '82 Cuijk HS 1</t>
  </si>
  <si>
    <t>H1G-HD</t>
  </si>
  <si>
    <t>CUYKW</t>
  </si>
  <si>
    <t>LACO Sportcentrum Cuijk</t>
  </si>
  <si>
    <t>Cuijk</t>
  </si>
  <si>
    <t>H1G-DF</t>
  </si>
  <si>
    <t xml:space="preserve"> Ralf van der Zanden &amp; Rosi Gillessen</t>
  </si>
  <si>
    <t>18:30</t>
  </si>
  <si>
    <t>H1G-ED</t>
  </si>
  <si>
    <t>MRLWE</t>
  </si>
  <si>
    <t>De Weijer</t>
  </si>
  <si>
    <t>Mierlo</t>
  </si>
  <si>
    <t>H1G-DJ</t>
  </si>
  <si>
    <t>Melissa Mans &amp; Mein Leenen</t>
  </si>
  <si>
    <t>H1G-DC</t>
  </si>
  <si>
    <t>Bryan Eggels &amp; Madelon Eekhout</t>
  </si>
  <si>
    <t>H1G-BD</t>
  </si>
  <si>
    <t>H1G-ID</t>
  </si>
  <si>
    <t>NNNHO</t>
  </si>
  <si>
    <t>De Hongerman</t>
  </si>
  <si>
    <t>Nuenen</t>
  </si>
  <si>
    <t>H1G-DH</t>
  </si>
  <si>
    <t>H1G-GD</t>
  </si>
  <si>
    <t>VHVNU</t>
  </si>
  <si>
    <t>Nuvochal</t>
  </si>
  <si>
    <t>Veldhoven</t>
  </si>
  <si>
    <t>Meisjes B1</t>
  </si>
  <si>
    <t>Furos MB1</t>
  </si>
  <si>
    <t>MB3M1</t>
  </si>
  <si>
    <t>Jokers VC MB2</t>
  </si>
  <si>
    <t>Stravoc MB2</t>
  </si>
  <si>
    <t>ADC MB1</t>
  </si>
  <si>
    <t>Meisjes C1</t>
  </si>
  <si>
    <t>VC Fortutas MB1</t>
  </si>
  <si>
    <t>Furos XC1</t>
  </si>
  <si>
    <t>XC3W1</t>
  </si>
  <si>
    <t>Jokers VC XC3</t>
  </si>
  <si>
    <t>ADC XC2</t>
  </si>
  <si>
    <t>1e HELFT</t>
  </si>
  <si>
    <t>VC Fortutas MC1</t>
  </si>
  <si>
    <t>VC Heerlen MC1</t>
  </si>
  <si>
    <t>VC Sittardia XC1</t>
  </si>
  <si>
    <t>12:30</t>
  </si>
  <si>
    <t>Jokers VC MB 2</t>
  </si>
  <si>
    <t>VC Fortutas MB 1</t>
  </si>
  <si>
    <t>MB3M1-BE</t>
  </si>
  <si>
    <t>MTTHE</t>
  </si>
  <si>
    <t>De Heeg</t>
  </si>
  <si>
    <t>L5-1</t>
  </si>
  <si>
    <t>Accretos L5 2</t>
  </si>
  <si>
    <t>Furos MB 1</t>
  </si>
  <si>
    <t>MB3M1-EA</t>
  </si>
  <si>
    <t>Olympia L5 2</t>
  </si>
  <si>
    <t>MB3M1-EB</t>
  </si>
  <si>
    <t>VN52AC</t>
  </si>
  <si>
    <t>Vakgarage Ernes &amp; Piereij - ADC MB 1</t>
  </si>
  <si>
    <t>VC Fortutas L5 1</t>
  </si>
  <si>
    <t>MB3M1-DE</t>
  </si>
  <si>
    <t>BVC Holyoke L5 1</t>
  </si>
  <si>
    <t>URMOV</t>
  </si>
  <si>
    <t>Overmunthe</t>
  </si>
  <si>
    <t>Urmond</t>
  </si>
  <si>
    <t>Jokers VC XC 3</t>
  </si>
  <si>
    <t>VC Fortutas MC 1</t>
  </si>
  <si>
    <t>XC3W1-BD</t>
  </si>
  <si>
    <t>MB3M1-ED</t>
  </si>
  <si>
    <t>VN52BB</t>
  </si>
  <si>
    <t>Tupos L5 3</t>
  </si>
  <si>
    <t>MB3M1-AE</t>
  </si>
  <si>
    <t>VC Heerlen MC 1</t>
  </si>
  <si>
    <t>XC3W1-DE</t>
  </si>
  <si>
    <t>Revoc/VCB L5 2</t>
  </si>
  <si>
    <t>Hyundai Peter Janssen Stravoc MB 2</t>
  </si>
  <si>
    <t>MB3M1-EC</t>
  </si>
  <si>
    <t>Olsredlem L5 1</t>
  </si>
  <si>
    <t>Vakgarage Ernes &amp; Piereij - ADC XC 2</t>
  </si>
  <si>
    <t>XC3W1-CD</t>
  </si>
  <si>
    <t>Klaverblad / HHC L5 1</t>
  </si>
  <si>
    <t>MB3M1-CE</t>
  </si>
  <si>
    <t>XC3W1-DC</t>
  </si>
  <si>
    <t>Furos XC 1</t>
  </si>
  <si>
    <t>XC3W1-DA</t>
  </si>
  <si>
    <t>Zaalwacht</t>
  </si>
  <si>
    <t>XC3W1-AD</t>
  </si>
  <si>
    <t>2e HELFT</t>
  </si>
  <si>
    <t>Blok 1</t>
  </si>
  <si>
    <t>VC Sittardia XC 1</t>
  </si>
  <si>
    <t>XC3W1-DF</t>
  </si>
  <si>
    <t>XC3W1-DB</t>
  </si>
  <si>
    <t>10:55</t>
  </si>
  <si>
    <t>VN52AC-AD</t>
  </si>
  <si>
    <t>BLOKA</t>
  </si>
  <si>
    <t>De Kazing</t>
  </si>
  <si>
    <t>Baarlo LB</t>
  </si>
  <si>
    <t>XC3W1-FD</t>
  </si>
  <si>
    <t>11:35</t>
  </si>
  <si>
    <t>17:45</t>
  </si>
  <si>
    <t>XC3W1-ED</t>
  </si>
  <si>
    <t>HRLGB</t>
  </si>
  <si>
    <t>A Gene Bek</t>
  </si>
  <si>
    <t>VN52AC-DB</t>
  </si>
  <si>
    <t>Heerlen</t>
  </si>
  <si>
    <t>11:55</t>
  </si>
  <si>
    <t>VN52AC-CD</t>
  </si>
  <si>
    <t>VN52AC-DB-2</t>
  </si>
  <si>
    <t>VN52AC-CD-2</t>
  </si>
  <si>
    <t>VN52AC-FD</t>
  </si>
  <si>
    <t>Tupos L5 2</t>
  </si>
  <si>
    <t>VN52BB-CD</t>
  </si>
  <si>
    <t>KLAVERBLAD / HHC L5 1</t>
  </si>
  <si>
    <t>VN52BB-DB</t>
  </si>
  <si>
    <t>VN52BB-AD</t>
  </si>
  <si>
    <t>VN52BB-DA</t>
  </si>
  <si>
    <t>VELVI</t>
  </si>
  <si>
    <t>De Vilgaard</t>
  </si>
  <si>
    <t>Velden</t>
  </si>
  <si>
    <t>VN52BB-ED</t>
  </si>
  <si>
    <t>VC Olympia L5 2</t>
  </si>
  <si>
    <t>VN52BB-DF</t>
  </si>
  <si>
    <t>L5-2</t>
  </si>
  <si>
    <t>VC Fortutas L5 2</t>
  </si>
  <si>
    <t>VN52AD</t>
  </si>
  <si>
    <t>VN52BC</t>
  </si>
  <si>
    <t>Revoc/VCB L5 3</t>
  </si>
  <si>
    <t>Hovoc L5 2</t>
  </si>
  <si>
    <t>VC Olympia L5 3</t>
  </si>
  <si>
    <t>Bach SV L5 1</t>
  </si>
  <si>
    <t>veld</t>
  </si>
  <si>
    <t>10:20</t>
  </si>
  <si>
    <t>VN52AD-FD</t>
  </si>
  <si>
    <t>11:00</t>
  </si>
  <si>
    <t>VN52AD-FG</t>
  </si>
  <si>
    <t>11:40</t>
  </si>
  <si>
    <t>VN52AD-AF</t>
  </si>
  <si>
    <t>VN52AD-EF</t>
  </si>
  <si>
    <t>10:00</t>
  </si>
  <si>
    <t>VN52AD-FD-2</t>
  </si>
  <si>
    <t>GBVHA</t>
  </si>
  <si>
    <t>'t Haeren</t>
  </si>
  <si>
    <t>Grubbenvorst</t>
  </si>
  <si>
    <t>10:40</t>
  </si>
  <si>
    <t>VN52AD-FG-2</t>
  </si>
  <si>
    <t>11:20</t>
  </si>
  <si>
    <t>VN52AD-AF-2</t>
  </si>
  <si>
    <t>VN52AD-EF-2</t>
  </si>
  <si>
    <t>VN52BC-EF</t>
  </si>
  <si>
    <t>VN52BC-EA</t>
  </si>
  <si>
    <t>VN52BC-BE</t>
  </si>
  <si>
    <t>BVC Holyoke L5 2</t>
  </si>
  <si>
    <t>VN52BC-CE</t>
  </si>
  <si>
    <t>VN52BC-ED</t>
  </si>
  <si>
    <t>VN52BC-FE</t>
  </si>
  <si>
    <t>L2-1</t>
  </si>
  <si>
    <t>VN22</t>
  </si>
  <si>
    <t>VC Fortutas L2 1</t>
  </si>
  <si>
    <t>VC LIMAX L2 1</t>
  </si>
  <si>
    <t>VN22AI-CD</t>
  </si>
  <si>
    <t>2-0</t>
  </si>
  <si>
    <t>Bach SV L2 2</t>
  </si>
  <si>
    <t>VN22AI-BC</t>
  </si>
  <si>
    <t>Bach SV L2 1</t>
  </si>
  <si>
    <t>VN22AI-CA</t>
  </si>
  <si>
    <t>VN22AI-DC</t>
  </si>
  <si>
    <t>0-2</t>
  </si>
  <si>
    <t>VN22AI-CB</t>
  </si>
  <si>
    <t>Olsredlem L2 2</t>
  </si>
  <si>
    <t>VN22BH-AE</t>
  </si>
  <si>
    <t>Set Up L2 1</t>
  </si>
  <si>
    <t>VN22BH-EB</t>
  </si>
  <si>
    <t>Revoc/VCB L2 2</t>
  </si>
  <si>
    <t>VN22BH-ED</t>
  </si>
  <si>
    <t>Revoc/VCB L2 1</t>
  </si>
  <si>
    <t>VN22BH-CE</t>
  </si>
  <si>
    <t>VC Olympia L2 2</t>
  </si>
  <si>
    <t>VN22CJ-BD</t>
  </si>
  <si>
    <t>VC Olympia L2 1</t>
  </si>
  <si>
    <t>VN22CJ-DA</t>
  </si>
  <si>
    <t>Olsredlem L2 1</t>
  </si>
  <si>
    <t>VN22CJ-ED</t>
  </si>
  <si>
    <t>VC Olympia L2 5</t>
  </si>
  <si>
    <t>VN22CJ-DC</t>
  </si>
  <si>
    <t>Recreanten H1</t>
  </si>
  <si>
    <t>VC Fortutas RH1</t>
  </si>
  <si>
    <t>VC Maasdal</t>
  </si>
  <si>
    <t>2e klasse</t>
  </si>
  <si>
    <t>VCM1</t>
  </si>
  <si>
    <t>VC Mofert</t>
  </si>
  <si>
    <t>VCP Gem</t>
  </si>
  <si>
    <t>Stravoc 2</t>
  </si>
  <si>
    <t>TVC Recreatie</t>
  </si>
  <si>
    <t>V.C.P. Gem</t>
  </si>
  <si>
    <t>V.C.M. 1</t>
  </si>
  <si>
    <t>De Bongerd</t>
  </si>
  <si>
    <t>Tongerlo (B)</t>
  </si>
  <si>
    <t>VC Fortutas RH2</t>
  </si>
  <si>
    <t>De Koeweide</t>
  </si>
  <si>
    <t>Monfort</t>
  </si>
  <si>
    <t>VC Maasdal Gem.</t>
  </si>
  <si>
    <t>V.C.P. Gem.</t>
  </si>
  <si>
    <t>Maarheeze</t>
  </si>
  <si>
    <t xml:space="preserve">VC Maadal Gem. </t>
  </si>
  <si>
    <t>Sportzaal</t>
  </si>
  <si>
    <t>Recreanten H2</t>
  </si>
  <si>
    <t>Recreanten D1</t>
  </si>
  <si>
    <t>VC Fortutas RD1</t>
  </si>
  <si>
    <t>Govoc</t>
  </si>
  <si>
    <t>SV Ludentes D</t>
  </si>
  <si>
    <t>Molenbeersel 2</t>
  </si>
  <si>
    <t>VC Weert/VCB 1</t>
  </si>
  <si>
    <t>Molenbeersel 1</t>
  </si>
  <si>
    <t>VC Weert/VCB 2</t>
  </si>
  <si>
    <t>Op Sjeure</t>
  </si>
  <si>
    <t>Molenbeersel (B)</t>
  </si>
  <si>
    <t xml:space="preserve">VC Maasdal Gem. </t>
  </si>
  <si>
    <t>De Vroenhof</t>
  </si>
  <si>
    <t>Kinrooi (B)</t>
  </si>
  <si>
    <t>Aan de Bron</t>
  </si>
  <si>
    <t>Roerparel</t>
  </si>
  <si>
    <t>St. Odiliënberg</t>
  </si>
  <si>
    <t>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</si>
</sst>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\-m\-yyyy"/>
    <numFmt numFmtId="165" formatCode="dd\-mm\-yy"/>
    <numFmt numFmtId="166" formatCode="dd\-mm\-yyyy"/>
    <numFmt numFmtId="167" formatCode="d\-m"/>
  </numFmts>
  <fonts count="20" x14ac:knownFonts="1">
    <font>
      <sz val="10"/>
      <color rgb="FF000000"/>
      <name val="Calibri"/>
      <scheme val="minor"/>
    </font>
    <font>
      <sz val="10"/>
      <color theme="1"/>
      <name val="Aptos"/>
    </font>
    <font>
      <b/>
      <i/>
      <sz val="10"/>
      <color theme="1"/>
      <name val="Aptos"/>
    </font>
    <font>
      <sz val="10"/>
      <color theme="1"/>
      <name val="Arial"/>
    </font>
    <font>
      <sz val="10"/>
      <color rgb="FF000000"/>
      <name val="Aptos"/>
    </font>
    <font>
      <i/>
      <sz val="10"/>
      <color theme="1"/>
      <name val="Aptos"/>
    </font>
    <font>
      <sz val="10"/>
      <color rgb="FFFF0000"/>
      <name val="Aptos"/>
    </font>
    <font>
      <b/>
      <sz val="10"/>
      <color rgb="FFFF0000"/>
      <name val="Aptos"/>
    </font>
    <font>
      <b/>
      <sz val="10"/>
      <color theme="1"/>
      <name val="Aptos"/>
    </font>
    <font>
      <sz val="10"/>
      <color rgb="FF000000"/>
      <name val="Calibri"/>
    </font>
    <font>
      <sz val="10"/>
      <color rgb="FFFF0000"/>
      <name val="Arial"/>
    </font>
    <font>
      <strike/>
      <sz val="10"/>
      <color theme="1"/>
      <name val="Aptos"/>
    </font>
    <font>
      <sz val="10"/>
      <color theme="1"/>
      <name val="Calibri"/>
    </font>
    <font>
      <sz val="10"/>
      <color rgb="FFFFFFFF"/>
      <name val="Aptos"/>
    </font>
    <font>
      <sz val="11"/>
      <color rgb="FF000000"/>
      <name val="Calibri"/>
    </font>
    <font>
      <b/>
      <i/>
      <sz val="10"/>
      <color rgb="FF000000"/>
      <name val="Aptos"/>
    </font>
    <font>
      <u/>
      <sz val="10"/>
      <color theme="1"/>
      <name val="Aptos"/>
    </font>
    <font>
      <strike/>
      <sz val="10"/>
      <color theme="1"/>
      <name val="Arial"/>
    </font>
    <font>
      <sz val="10"/>
      <color rgb="FFFF0000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0" borderId="0" xfId="0" applyFont="1"/>
    <xf numFmtId="21" fontId="1" fillId="2" borderId="1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0" borderId="3" xfId="0" applyFont="1" applyBorder="1"/>
    <xf numFmtId="0" fontId="3" fillId="2" borderId="1" xfId="0" applyFont="1" applyFill="1" applyBorder="1" applyAlignment="1">
      <alignment horizontal="center"/>
    </xf>
    <xf numFmtId="0" fontId="1" fillId="3" borderId="4" xfId="0" applyFont="1" applyFill="1" applyBorder="1"/>
    <xf numFmtId="0" fontId="4" fillId="0" borderId="0" xfId="0" applyFont="1" applyAlignment="1">
      <alignment horizontal="center"/>
    </xf>
    <xf numFmtId="0" fontId="1" fillId="0" borderId="5" xfId="0" applyFont="1" applyBorder="1"/>
    <xf numFmtId="0" fontId="4" fillId="0" borderId="0" xfId="0" applyFont="1"/>
    <xf numFmtId="165" fontId="2" fillId="0" borderId="6" xfId="0" applyNumberFormat="1" applyFont="1" applyBorder="1"/>
    <xf numFmtId="0" fontId="5" fillId="0" borderId="7" xfId="0" applyFont="1" applyBorder="1"/>
    <xf numFmtId="0" fontId="1" fillId="0" borderId="8" xfId="0" applyFont="1" applyBorder="1"/>
    <xf numFmtId="0" fontId="1" fillId="3" borderId="7" xfId="0" applyFont="1" applyFill="1" applyBorder="1"/>
    <xf numFmtId="0" fontId="1" fillId="0" borderId="10" xfId="0" applyFont="1" applyBorder="1"/>
    <xf numFmtId="165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7" xfId="0" applyFont="1" applyBorder="1"/>
    <xf numFmtId="0" fontId="1" fillId="0" borderId="11" xfId="0" applyFont="1" applyBorder="1"/>
    <xf numFmtId="164" fontId="1" fillId="0" borderId="0" xfId="0" applyNumberFormat="1" applyFont="1" applyAlignment="1">
      <alignment horizontal="center"/>
    </xf>
    <xf numFmtId="0" fontId="1" fillId="0" borderId="12" xfId="0" applyFont="1" applyBorder="1"/>
    <xf numFmtId="21" fontId="1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top"/>
    </xf>
    <xf numFmtId="49" fontId="1" fillId="0" borderId="0" xfId="0" applyNumberFormat="1" applyFont="1" applyAlignment="1">
      <alignment horizontal="center"/>
    </xf>
    <xf numFmtId="165" fontId="5" fillId="0" borderId="4" xfId="0" applyNumberFormat="1" applyFont="1" applyBorder="1"/>
    <xf numFmtId="0" fontId="1" fillId="0" borderId="4" xfId="0" applyFont="1" applyBorder="1"/>
    <xf numFmtId="0" fontId="8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5" fontId="5" fillId="3" borderId="4" xfId="0" applyNumberFormat="1" applyFont="1" applyFill="1" applyBorder="1"/>
    <xf numFmtId="0" fontId="1" fillId="3" borderId="4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6" fontId="1" fillId="3" borderId="4" xfId="0" applyNumberFormat="1" applyFont="1" applyFill="1" applyBorder="1" applyAlignment="1">
      <alignment horizontal="center"/>
    </xf>
    <xf numFmtId="20" fontId="1" fillId="3" borderId="4" xfId="0" applyNumberFormat="1" applyFont="1" applyFill="1" applyBorder="1" applyAlignment="1">
      <alignment horizontal="center"/>
    </xf>
    <xf numFmtId="0" fontId="1" fillId="3" borderId="4" xfId="0" quotePrefix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7" fontId="1" fillId="0" borderId="0" xfId="0" applyNumberFormat="1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167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6" fillId="0" borderId="0" xfId="0" applyFont="1"/>
    <xf numFmtId="166" fontId="1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6" fontId="10" fillId="3" borderId="4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vertical="top"/>
    </xf>
    <xf numFmtId="0" fontId="1" fillId="0" borderId="13" xfId="0" applyFont="1" applyBorder="1"/>
    <xf numFmtId="20" fontId="1" fillId="0" borderId="13" xfId="0" applyNumberFormat="1" applyFont="1" applyBorder="1" applyAlignment="1">
      <alignment horizontal="center"/>
    </xf>
    <xf numFmtId="167" fontId="3" fillId="0" borderId="4" xfId="0" applyNumberFormat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3" fillId="3" borderId="4" xfId="0" applyFont="1" applyFill="1" applyBorder="1" applyAlignment="1">
      <alignment horizontal="center" vertical="top"/>
    </xf>
    <xf numFmtId="166" fontId="3" fillId="3" borderId="4" xfId="0" applyNumberFormat="1" applyFont="1" applyFill="1" applyBorder="1" applyAlignment="1">
      <alignment horizontal="center"/>
    </xf>
    <xf numFmtId="20" fontId="3" fillId="3" borderId="4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0" borderId="4" xfId="0" applyFont="1" applyBorder="1" applyAlignment="1">
      <alignment horizontal="center"/>
    </xf>
    <xf numFmtId="20" fontId="6" fillId="3" borderId="4" xfId="0" applyNumberFormat="1" applyFont="1" applyFill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6" fillId="3" borderId="4" xfId="0" applyFont="1" applyFill="1" applyBorder="1"/>
    <xf numFmtId="166" fontId="6" fillId="0" borderId="14" xfId="0" applyNumberFormat="1" applyFont="1" applyBorder="1" applyAlignment="1">
      <alignment horizontal="center"/>
    </xf>
    <xf numFmtId="166" fontId="1" fillId="0" borderId="14" xfId="0" applyNumberFormat="1" applyFont="1" applyBorder="1" applyAlignment="1">
      <alignment horizontal="center"/>
    </xf>
    <xf numFmtId="20" fontId="1" fillId="0" borderId="4" xfId="0" applyNumberFormat="1" applyFont="1" applyBorder="1" applyAlignment="1">
      <alignment horizontal="center"/>
    </xf>
    <xf numFmtId="20" fontId="6" fillId="0" borderId="4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21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20" fontId="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65" fontId="2" fillId="3" borderId="15" xfId="0" applyNumberFormat="1" applyFont="1" applyFill="1" applyBorder="1"/>
    <xf numFmtId="16" fontId="1" fillId="3" borderId="4" xfId="0" quotePrefix="1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left"/>
    </xf>
    <xf numFmtId="0" fontId="11" fillId="0" borderId="7" xfId="0" applyFont="1" applyBorder="1"/>
    <xf numFmtId="165" fontId="2" fillId="0" borderId="16" xfId="0" applyNumberFormat="1" applyFont="1" applyBorder="1"/>
    <xf numFmtId="0" fontId="13" fillId="0" borderId="0" xfId="0" applyFont="1"/>
    <xf numFmtId="0" fontId="11" fillId="0" borderId="0" xfId="0" applyFont="1"/>
    <xf numFmtId="0" fontId="5" fillId="0" borderId="17" xfId="0" applyFont="1" applyBorder="1"/>
    <xf numFmtId="0" fontId="1" fillId="0" borderId="18" xfId="0" applyFont="1" applyBorder="1"/>
    <xf numFmtId="0" fontId="2" fillId="0" borderId="4" xfId="0" applyFont="1" applyBorder="1"/>
    <xf numFmtId="0" fontId="1" fillId="4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5" fillId="0" borderId="4" xfId="0" applyFont="1" applyBorder="1"/>
    <xf numFmtId="0" fontId="14" fillId="0" borderId="0" xfId="0" applyFont="1"/>
    <xf numFmtId="0" fontId="15" fillId="0" borderId="0" xfId="0" applyFont="1"/>
    <xf numFmtId="165" fontId="1" fillId="0" borderId="4" xfId="0" applyNumberFormat="1" applyFont="1" applyBorder="1"/>
    <xf numFmtId="0" fontId="4" fillId="0" borderId="4" xfId="0" applyFont="1" applyBorder="1"/>
    <xf numFmtId="0" fontId="1" fillId="3" borderId="19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/>
    </xf>
    <xf numFmtId="0" fontId="1" fillId="3" borderId="19" xfId="0" applyFont="1" applyFill="1" applyBorder="1"/>
    <xf numFmtId="167" fontId="1" fillId="0" borderId="4" xfId="0" applyNumberFormat="1" applyFont="1" applyBorder="1" applyAlignment="1">
      <alignment horizontal="center"/>
    </xf>
    <xf numFmtId="166" fontId="1" fillId="3" borderId="20" xfId="0" applyNumberFormat="1" applyFont="1" applyFill="1" applyBorder="1" applyAlignment="1">
      <alignment horizontal="center"/>
    </xf>
    <xf numFmtId="166" fontId="6" fillId="0" borderId="4" xfId="0" applyNumberFormat="1" applyFont="1" applyBorder="1" applyAlignment="1">
      <alignment horizontal="center"/>
    </xf>
    <xf numFmtId="167" fontId="3" fillId="3" borderId="4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top"/>
    </xf>
    <xf numFmtId="0" fontId="16" fillId="0" borderId="4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20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 vertical="top"/>
    </xf>
    <xf numFmtId="0" fontId="11" fillId="3" borderId="4" xfId="0" applyFont="1" applyFill="1" applyBorder="1"/>
    <xf numFmtId="166" fontId="11" fillId="0" borderId="4" xfId="0" applyNumberFormat="1" applyFont="1" applyBorder="1" applyAlignment="1">
      <alignment horizontal="center"/>
    </xf>
    <xf numFmtId="20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67" fontId="17" fillId="3" borderId="4" xfId="0" applyNumberFormat="1" applyFont="1" applyFill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/>
    <xf numFmtId="16" fontId="1" fillId="0" borderId="4" xfId="0" applyNumberFormat="1" applyFont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20" fontId="4" fillId="0" borderId="4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21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2" fillId="3" borderId="2" xfId="0" applyFont="1" applyFill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left"/>
    </xf>
    <xf numFmtId="21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21" fontId="9" fillId="0" borderId="0" xfId="0" applyNumberFormat="1" applyFont="1"/>
    <xf numFmtId="49" fontId="9" fillId="0" borderId="0" xfId="0" applyNumberFormat="1" applyFont="1"/>
    <xf numFmtId="14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6" fontId="18" fillId="0" borderId="4" xfId="0" applyNumberFormat="1" applyFont="1" applyBorder="1" applyAlignment="1">
      <alignment horizontal="center"/>
    </xf>
    <xf numFmtId="167" fontId="19" fillId="3" borderId="4" xfId="0" quotePrefix="1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89"/>
  <sheetViews>
    <sheetView tabSelected="1" topLeftCell="A39" workbookViewId="0">
      <selection activeCell="F62" sqref="F62"/>
    </sheetView>
  </sheetViews>
  <sheetFormatPr defaultColWidth="14.42578125" defaultRowHeight="15" customHeight="1" x14ac:dyDescent="0.2"/>
  <cols>
    <col min="1" max="1" width="8.7109375" customWidth="1"/>
    <col min="2" max="2" width="10" customWidth="1"/>
    <col min="3" max="4" width="10.42578125" customWidth="1"/>
    <col min="5" max="6" width="31.7109375" customWidth="1"/>
    <col min="7" max="7" width="13.28515625" customWidth="1"/>
    <col min="8" max="8" width="12.7109375" customWidth="1"/>
    <col min="9" max="9" width="31" customWidth="1"/>
    <col min="10" max="10" width="14" customWidth="1"/>
    <col min="11" max="11" width="10.5703125" customWidth="1"/>
    <col min="12" max="12" width="20.85546875" customWidth="1"/>
    <col min="13" max="13" width="31.7109375" customWidth="1"/>
    <col min="14" max="14" width="13.28515625" customWidth="1"/>
    <col min="15" max="26" width="8.7109375" customWidth="1"/>
  </cols>
  <sheetData>
    <row r="1" spans="1:26" ht="12.75" customHeight="1" x14ac:dyDescent="0.25">
      <c r="A1" s="1" t="s">
        <v>0</v>
      </c>
      <c r="B1" s="1" t="s">
        <v>1</v>
      </c>
      <c r="C1" s="2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  <c r="J1" s="1" t="s">
        <v>10</v>
      </c>
      <c r="K1" s="6" t="s">
        <v>11</v>
      </c>
      <c r="L1" s="8" t="s">
        <v>13</v>
      </c>
      <c r="M1" s="1" t="s">
        <v>15</v>
      </c>
      <c r="N1" s="1" t="s">
        <v>16</v>
      </c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2.75" customHeight="1" x14ac:dyDescent="0.25">
      <c r="A2" s="19" t="str">
        <f>'NH1'!A10</f>
        <v>A</v>
      </c>
      <c r="B2" s="19" t="str">
        <f>'NH1'!B10</f>
        <v>zaterdag</v>
      </c>
      <c r="C2" s="22">
        <f>'NH1'!C10</f>
        <v>46270</v>
      </c>
      <c r="D2" s="24" t="str">
        <f>'NH1'!D10</f>
        <v>16:00</v>
      </c>
      <c r="E2" s="19" t="str">
        <f>'NH1'!E10</f>
        <v>VC Fortutas HS 1</v>
      </c>
      <c r="F2" s="19" t="str">
        <f>'NH1'!F10</f>
        <v>VC Landgraaf-VC FUROS  HS 2</v>
      </c>
      <c r="G2" s="19" t="str">
        <f>'NH1'!G10</f>
        <v>BH1B15-AB</v>
      </c>
      <c r="H2" s="19" t="str">
        <f>'NH1'!H10</f>
        <v>NDWBE</v>
      </c>
      <c r="I2" s="19" t="str">
        <f>'NH1'!I10</f>
        <v>Sport- en squashcentrum</v>
      </c>
      <c r="J2" s="19" t="str">
        <f>'NH1'!J10</f>
        <v>Nederweert</v>
      </c>
      <c r="K2" s="30" t="str">
        <f>'NH1'!K10</f>
        <v>2-3</v>
      </c>
      <c r="L2" s="19" t="str">
        <f>'NH1'!L10</f>
        <v>Jeroen Eekhout</v>
      </c>
      <c r="M2" s="19" t="str">
        <f>'NH1'!M10</f>
        <v>André Verstappen &amp; Tessa Verstappen</v>
      </c>
      <c r="N2" s="19">
        <f>'NH1'!N10</f>
        <v>0</v>
      </c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2.75" customHeight="1" x14ac:dyDescent="0.25">
      <c r="A3" s="19">
        <f>'MB1'!A11</f>
        <v>1</v>
      </c>
      <c r="B3" s="19" t="str">
        <f>'MB1'!B11</f>
        <v>zaterdag</v>
      </c>
      <c r="C3" s="22">
        <f>'MB1'!C11</f>
        <v>46277</v>
      </c>
      <c r="D3" s="24" t="str">
        <f>'MB1'!D11</f>
        <v>12:30</v>
      </c>
      <c r="E3" s="19" t="str">
        <f>'MB1'!E11</f>
        <v>Jokers VC MB 2</v>
      </c>
      <c r="F3" s="19" t="str">
        <f>'MB1'!F11</f>
        <v>VC Fortutas MB 1</v>
      </c>
      <c r="G3" s="19" t="str">
        <f>'MB1'!G11</f>
        <v>MB3M1-BE</v>
      </c>
      <c r="H3" s="19" t="str">
        <f>'MB1'!H11</f>
        <v>MTTHE</v>
      </c>
      <c r="I3" s="19" t="str">
        <f>'MB1'!I11</f>
        <v>De Heeg</v>
      </c>
      <c r="J3" s="19" t="str">
        <f>'MB1'!J11</f>
        <v>Maastricht</v>
      </c>
      <c r="K3" s="44">
        <f>'MB1'!K11</f>
        <v>46025</v>
      </c>
      <c r="L3" s="19" t="str">
        <f>'MB1'!L11</f>
        <v>n.v.t.</v>
      </c>
      <c r="M3" s="19" t="str">
        <f>'MB1'!M11</f>
        <v>n.v.t.</v>
      </c>
      <c r="N3" s="19">
        <f>'MB1'!N11</f>
        <v>0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2.75" customHeight="1" x14ac:dyDescent="0.25">
      <c r="A4" s="19" t="str">
        <f>'NH1'!A11</f>
        <v>B</v>
      </c>
      <c r="B4" s="19" t="str">
        <f>'NH1'!B11</f>
        <v>woensdag</v>
      </c>
      <c r="C4" s="22">
        <f>'NH1'!C11</f>
        <v>46281</v>
      </c>
      <c r="D4" s="24" t="str">
        <f>'NH1'!D11</f>
        <v>20:00</v>
      </c>
      <c r="E4" s="19" t="str">
        <f>'NH1'!E11</f>
        <v>Fyrfad HS 2</v>
      </c>
      <c r="F4" s="19" t="str">
        <f>'NH1'!F11</f>
        <v>VC Fortutas HS 1</v>
      </c>
      <c r="G4" s="19" t="str">
        <f>'NH1'!G11</f>
        <v>BH1B15-CA</v>
      </c>
      <c r="H4" s="19" t="str">
        <f>'NH1'!H11</f>
        <v>MTTUM</v>
      </c>
      <c r="I4" s="19" t="str">
        <f>'NH1'!I11</f>
        <v>Universitair Sportcentrum UM Sports</v>
      </c>
      <c r="J4" s="19" t="str">
        <f>'NH1'!J11</f>
        <v>Maastricht</v>
      </c>
      <c r="K4" s="44">
        <f>'NH1'!K11</f>
        <v>46082</v>
      </c>
      <c r="L4" s="19" t="str">
        <f>'NH1'!L11</f>
        <v>n.v.t.</v>
      </c>
      <c r="M4" s="19" t="str">
        <f>'NH1'!M11</f>
        <v>n.v.t.</v>
      </c>
      <c r="N4" s="19">
        <f>'NH1'!N11</f>
        <v>0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19">
        <f>'MC1'!A11</f>
        <v>1</v>
      </c>
      <c r="B5" s="19" t="str">
        <f>'MC1'!B11</f>
        <v>zaterdag</v>
      </c>
      <c r="C5" s="22">
        <f>'MC1'!C11</f>
        <v>46284</v>
      </c>
      <c r="D5" s="24" t="str">
        <f>'MC1'!D11</f>
        <v>16:45</v>
      </c>
      <c r="E5" s="19" t="str">
        <f>'MC1'!E11</f>
        <v>Jokers VC XC 3</v>
      </c>
      <c r="F5" s="19" t="str">
        <f>'MC1'!F11</f>
        <v>VC Fortutas MC 1</v>
      </c>
      <c r="G5" s="19" t="str">
        <f>'MC1'!G11</f>
        <v>XC3W1-BD</v>
      </c>
      <c r="H5" s="19" t="str">
        <f>'MC1'!H11</f>
        <v>MTTHE</v>
      </c>
      <c r="I5" s="19" t="str">
        <f>'MC1'!I11</f>
        <v>De Heeg</v>
      </c>
      <c r="J5" s="19" t="str">
        <f>'MC1'!J11</f>
        <v>Maastricht</v>
      </c>
      <c r="K5" s="30" t="str">
        <f>'MC1'!K11</f>
        <v>0-4</v>
      </c>
      <c r="L5" s="19" t="str">
        <f>'MC1'!L11</f>
        <v>n.v.t.</v>
      </c>
      <c r="M5" s="19" t="str">
        <f>'MC1'!M11</f>
        <v>n.v.t.</v>
      </c>
      <c r="N5" s="19">
        <f>'MC1'!N11</f>
        <v>0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19">
        <f>'L5-1'!A11</f>
        <v>1</v>
      </c>
      <c r="B6" s="19" t="str">
        <f>'L5-1'!B11</f>
        <v>zondag</v>
      </c>
      <c r="C6" s="22">
        <f>'L5-1'!C11</f>
        <v>46285</v>
      </c>
      <c r="D6" s="24" t="str">
        <f>'L5-1'!D11</f>
        <v>10:55</v>
      </c>
      <c r="E6" s="19" t="str">
        <f>'L5-1'!E11</f>
        <v>Accretos L5 2</v>
      </c>
      <c r="F6" s="19" t="str">
        <f>'L5-1'!F11</f>
        <v>VC Fortutas L5 1</v>
      </c>
      <c r="G6" s="19" t="str">
        <f>'L5-1'!G11</f>
        <v>VN52AC-AD</v>
      </c>
      <c r="H6" s="19" t="str">
        <f>'L5-1'!H11</f>
        <v>BLOKA</v>
      </c>
      <c r="I6" s="19" t="str">
        <f>'L5-1'!I11</f>
        <v>De Kazing</v>
      </c>
      <c r="J6" s="19" t="str">
        <f>'L5-1'!J11</f>
        <v>Baarlo LB</v>
      </c>
      <c r="K6" s="30" t="str">
        <f>'L5-1'!K11</f>
        <v>4-0</v>
      </c>
      <c r="L6" s="19" t="str">
        <f>'L5-1'!L11</f>
        <v>n.v.t.</v>
      </c>
      <c r="M6" s="19" t="str">
        <f>'L5-1'!M11</f>
        <v>n.v.t.</v>
      </c>
      <c r="N6" s="19" t="str">
        <f>'L5-1'!N11</f>
        <v>n.v.t.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2.75" customHeight="1" x14ac:dyDescent="0.25">
      <c r="A7" s="19">
        <f>'L5-1'!A12</f>
        <v>1</v>
      </c>
      <c r="B7" s="19" t="str">
        <f>'L5-1'!B12</f>
        <v>zondag</v>
      </c>
      <c r="C7" s="22">
        <f>'L5-1'!C12</f>
        <v>46285</v>
      </c>
      <c r="D7" s="24" t="str">
        <f>'L5-1'!D12</f>
        <v>11:35</v>
      </c>
      <c r="E7" s="19" t="str">
        <f>'L5-1'!E12</f>
        <v>VC Fortutas L5 1</v>
      </c>
      <c r="F7" s="19" t="str">
        <f>'L5-1'!F12</f>
        <v>Olsredlem L5 1</v>
      </c>
      <c r="G7" s="19" t="str">
        <f>'L5-1'!G12</f>
        <v>VN52AC-DB</v>
      </c>
      <c r="H7" s="19" t="str">
        <f>'L5-1'!H12</f>
        <v>BLOKA</v>
      </c>
      <c r="I7" s="19" t="str">
        <f>'L5-1'!I12</f>
        <v>De Kazing</v>
      </c>
      <c r="J7" s="19" t="str">
        <f>'L5-1'!J12</f>
        <v>Baarlo LB</v>
      </c>
      <c r="K7" s="30" t="str">
        <f>'L5-1'!K12</f>
        <v>0-4</v>
      </c>
      <c r="L7" s="19" t="str">
        <f>'L5-1'!L12</f>
        <v>n.v.t.</v>
      </c>
      <c r="M7" s="19" t="str">
        <f>'L5-1'!M12</f>
        <v>n.v.t.</v>
      </c>
      <c r="N7" s="19" t="str">
        <f>'L5-1'!N12</f>
        <v>n.v.t.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2.75" customHeight="1" x14ac:dyDescent="0.25">
      <c r="A8" s="19">
        <f>'L5-1'!A13</f>
        <v>1</v>
      </c>
      <c r="B8" s="19" t="str">
        <f>'L5-1'!B13</f>
        <v>zondag</v>
      </c>
      <c r="C8" s="22">
        <f>'L5-1'!C13</f>
        <v>46285</v>
      </c>
      <c r="D8" s="24" t="str">
        <f>'L5-1'!D13</f>
        <v>11:55</v>
      </c>
      <c r="E8" s="19" t="str">
        <f>'L5-1'!E13</f>
        <v>Tupos L5 3</v>
      </c>
      <c r="F8" s="19" t="str">
        <f>'L5-1'!F13</f>
        <v>VC Fortutas L5 1</v>
      </c>
      <c r="G8" s="19" t="str">
        <f>'L5-1'!G13</f>
        <v>VN52AC-CD</v>
      </c>
      <c r="H8" s="19" t="str">
        <f>'L5-1'!H13</f>
        <v>BLOKA</v>
      </c>
      <c r="I8" s="19" t="str">
        <f>'L5-1'!I13</f>
        <v>De Kazing</v>
      </c>
      <c r="J8" s="19" t="str">
        <f>'L5-1'!J13</f>
        <v>Baarlo LB</v>
      </c>
      <c r="K8" s="30" t="str">
        <f>'L5-1'!K13</f>
        <v>4-0</v>
      </c>
      <c r="L8" s="19" t="str">
        <f>'L5-1'!L13</f>
        <v>n.v.t.</v>
      </c>
      <c r="M8" s="19" t="str">
        <f>'L5-1'!M13</f>
        <v>n.v.t.</v>
      </c>
      <c r="N8" s="19" t="str">
        <f>'L5-1'!N13</f>
        <v>n.v.t.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2.75" customHeight="1" x14ac:dyDescent="0.25">
      <c r="A9" s="19">
        <f>'L5-2'!A11</f>
        <v>1</v>
      </c>
      <c r="B9" s="19" t="str">
        <f>'L5-2'!B11</f>
        <v>zondag</v>
      </c>
      <c r="C9" s="22">
        <f>'L5-2'!C11</f>
        <v>46285</v>
      </c>
      <c r="D9" s="24" t="str">
        <f>'L5-2'!D11</f>
        <v>10:20</v>
      </c>
      <c r="E9" s="19" t="str">
        <f>'L5-2'!E11</f>
        <v>VC Fortutas L5 2</v>
      </c>
      <c r="F9" s="19" t="str">
        <f>'L5-2'!F11</f>
        <v>BVC Holyoke L5 1</v>
      </c>
      <c r="G9" s="19" t="str">
        <f>'L5-2'!G11</f>
        <v>VN52AD-FD</v>
      </c>
      <c r="H9" s="19" t="str">
        <f>'L5-2'!H11</f>
        <v>HRTDE</v>
      </c>
      <c r="I9" s="19" t="str">
        <f>'L5-2'!I11</f>
        <v>Dendron Sporthal</v>
      </c>
      <c r="J9" s="19" t="str">
        <f>'L5-2'!J11</f>
        <v>Horst</v>
      </c>
      <c r="K9" s="30" t="str">
        <f>'L5-2'!K11</f>
        <v>0-4</v>
      </c>
      <c r="L9" s="19" t="str">
        <f>'L5-2'!L11</f>
        <v>n.v.t.</v>
      </c>
      <c r="M9" s="19" t="str">
        <f>'L5-2'!M11</f>
        <v>n.v.t.</v>
      </c>
      <c r="N9" s="19" t="str">
        <f>'L5-2'!N11</f>
        <v>n.v.t.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 x14ac:dyDescent="0.25">
      <c r="A10" s="19">
        <f>'L5-2'!A12</f>
        <v>1</v>
      </c>
      <c r="B10" s="19" t="str">
        <f>'L5-2'!B12</f>
        <v>zondag</v>
      </c>
      <c r="C10" s="22">
        <f>'L5-2'!C12</f>
        <v>46285</v>
      </c>
      <c r="D10" s="24" t="str">
        <f>'L5-2'!D12</f>
        <v>11:00</v>
      </c>
      <c r="E10" s="19" t="str">
        <f>'L5-2'!E12</f>
        <v>VC Fortutas L5 2</v>
      </c>
      <c r="F10" s="19" t="str">
        <f>'L5-2'!F12</f>
        <v>Revoc/VCB L5 3</v>
      </c>
      <c r="G10" s="19" t="str">
        <f>'L5-2'!G12</f>
        <v>VN52AD-FG</v>
      </c>
      <c r="H10" s="19" t="str">
        <f>'L5-2'!H12</f>
        <v>HRTDE</v>
      </c>
      <c r="I10" s="19" t="str">
        <f>'L5-2'!I12</f>
        <v>Dendron Sporthal</v>
      </c>
      <c r="J10" s="19" t="str">
        <f>'L5-2'!J12</f>
        <v>Horst</v>
      </c>
      <c r="K10" s="30" t="str">
        <f>'L5-2'!K12</f>
        <v>0-4</v>
      </c>
      <c r="L10" s="19" t="str">
        <f>'L5-2'!L12</f>
        <v>n.v.t.</v>
      </c>
      <c r="M10" s="19" t="str">
        <f>'L5-2'!M12</f>
        <v>n.v.t.</v>
      </c>
      <c r="N10" s="19" t="str">
        <f>'L5-2'!N12</f>
        <v>n.v.t.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2.75" customHeight="1" x14ac:dyDescent="0.25">
      <c r="A11" s="19">
        <f>'L5-2'!A13</f>
        <v>1</v>
      </c>
      <c r="B11" s="19" t="str">
        <f>'L5-2'!B13</f>
        <v>zondag</v>
      </c>
      <c r="C11" s="22">
        <f>'L5-2'!C13</f>
        <v>46285</v>
      </c>
      <c r="D11" s="24" t="str">
        <f>'L5-2'!D13</f>
        <v>11:40</v>
      </c>
      <c r="E11" s="19" t="str">
        <f>'L5-2'!E13</f>
        <v>Hovoc L5 2</v>
      </c>
      <c r="F11" s="19" t="str">
        <f>'L5-2'!F13</f>
        <v>VC Fortutas L5 2</v>
      </c>
      <c r="G11" s="19" t="str">
        <f>'L5-2'!G13</f>
        <v>VN52AD-AF</v>
      </c>
      <c r="H11" s="19" t="str">
        <f>'L5-2'!H13</f>
        <v>HRTDE</v>
      </c>
      <c r="I11" s="19" t="str">
        <f>'L5-2'!I13</f>
        <v>Dendron Sporthal</v>
      </c>
      <c r="J11" s="19" t="str">
        <f>'L5-2'!J13</f>
        <v>Horst</v>
      </c>
      <c r="K11" s="30" t="str">
        <f>'L5-2'!K13</f>
        <v>4-0</v>
      </c>
      <c r="L11" s="19" t="str">
        <f>'L5-2'!L13</f>
        <v>n.v.t.</v>
      </c>
      <c r="M11" s="19" t="str">
        <f>'L5-2'!M13</f>
        <v>n.v.t.</v>
      </c>
      <c r="N11" s="19" t="str">
        <f>'L5-2'!N13</f>
        <v>n.v.t.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2.75" customHeight="1" x14ac:dyDescent="0.25">
      <c r="A12" s="19">
        <f>'L5-2'!A14</f>
        <v>1</v>
      </c>
      <c r="B12" s="19" t="str">
        <f>'L5-2'!B14</f>
        <v>zondag</v>
      </c>
      <c r="C12" s="22">
        <f>'L5-2'!C14</f>
        <v>46285</v>
      </c>
      <c r="D12" s="24" t="str">
        <f>'L5-2'!D14</f>
        <v>12:00</v>
      </c>
      <c r="E12" s="19" t="str">
        <f>'L5-2'!E14</f>
        <v>VC Olympia L5 3</v>
      </c>
      <c r="F12" s="19" t="str">
        <f>'L5-2'!F14</f>
        <v>VC Fortutas L5 2</v>
      </c>
      <c r="G12" s="19" t="str">
        <f>'L5-2'!G14</f>
        <v>VN52AD-EF</v>
      </c>
      <c r="H12" s="19" t="str">
        <f>'L5-2'!H14</f>
        <v>HRTDE</v>
      </c>
      <c r="I12" s="19" t="str">
        <f>'L5-2'!I14</f>
        <v>Dendron Sporthal</v>
      </c>
      <c r="J12" s="19" t="str">
        <f>'L5-2'!J14</f>
        <v>Horst</v>
      </c>
      <c r="K12" s="30" t="str">
        <f>'L5-2'!K14</f>
        <v>4-0</v>
      </c>
      <c r="L12" s="19" t="str">
        <f>'L5-2'!L14</f>
        <v>n.v.t.</v>
      </c>
      <c r="M12" s="19" t="str">
        <f>'L5-2'!M14</f>
        <v>n.v.t.</v>
      </c>
      <c r="N12" s="19" t="str">
        <f>'L5-2'!N14</f>
        <v>n.v.t.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2.75" customHeight="1" x14ac:dyDescent="0.25">
      <c r="A13" s="19">
        <f>'ND2'!A11</f>
        <v>1</v>
      </c>
      <c r="B13" s="19" t="str">
        <f>'ND2'!B11</f>
        <v>zaterdag</v>
      </c>
      <c r="C13" s="22">
        <f>'ND2'!C11</f>
        <v>46291</v>
      </c>
      <c r="D13" s="24" t="str">
        <f>'ND2'!D11</f>
        <v>16:00</v>
      </c>
      <c r="E13" s="19" t="str">
        <f>'ND2'!E11</f>
        <v>VC Fortutas DS 2</v>
      </c>
      <c r="F13" s="19" t="str">
        <f>'ND2'!F11</f>
        <v>VC HERO DS 3</v>
      </c>
      <c r="G13" s="19" t="str">
        <f>'ND2'!G11</f>
        <v>D3L-DG</v>
      </c>
      <c r="H13" s="19" t="str">
        <f>'ND2'!H11</f>
        <v>NDWBE</v>
      </c>
      <c r="I13" s="19" t="str">
        <f>'ND2'!I11</f>
        <v>Sport- en squashcentrum</v>
      </c>
      <c r="J13" s="19" t="str">
        <f>'ND2'!J11</f>
        <v>Nederweert</v>
      </c>
      <c r="K13" s="30" t="str">
        <f>'ND2'!K11</f>
        <v>0-4</v>
      </c>
      <c r="L13" s="19" t="str">
        <f>'ND2'!L11</f>
        <v>Manon Janssen</v>
      </c>
      <c r="M13" s="19" t="str">
        <f>'ND2'!M11</f>
        <v>Hilde van de Kerkhof</v>
      </c>
      <c r="N13" s="19">
        <f>'ND2'!N11</f>
        <v>0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2.75" customHeight="1" x14ac:dyDescent="0.25">
      <c r="A14" s="19">
        <f>'ND3'!A11</f>
        <v>1</v>
      </c>
      <c r="B14" s="19" t="str">
        <f>'ND3'!B11</f>
        <v>zaterdag</v>
      </c>
      <c r="C14" s="22">
        <f>'ND3'!C11</f>
        <v>46291</v>
      </c>
      <c r="D14" s="24" t="str">
        <f>'ND3'!D11</f>
        <v>18:00</v>
      </c>
      <c r="E14" s="19" t="str">
        <f>'ND3'!E11</f>
        <v>VC Fortutas DS 3</v>
      </c>
      <c r="F14" s="19" t="str">
        <f>'ND3'!F11</f>
        <v>VC HERO DS 5</v>
      </c>
      <c r="G14" s="19" t="str">
        <f>'ND3'!G11</f>
        <v>D3M-DG</v>
      </c>
      <c r="H14" s="19" t="str">
        <f>'ND3'!H11</f>
        <v>NDWBE</v>
      </c>
      <c r="I14" s="19" t="str">
        <f>'ND3'!I11</f>
        <v>Sport- en squashcentrum</v>
      </c>
      <c r="J14" s="19" t="str">
        <f>'ND3'!J11</f>
        <v>Nederweert</v>
      </c>
      <c r="K14" s="44">
        <f>'ND3'!K11</f>
        <v>46056</v>
      </c>
      <c r="L14" s="19" t="str">
        <f>'ND3'!L11</f>
        <v>Djez Gruijters</v>
      </c>
      <c r="M14" s="19" t="str">
        <f>'ND3'!M11</f>
        <v>ouders</v>
      </c>
      <c r="N14" s="19">
        <f>'ND3'!N11</f>
        <v>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2.75" customHeight="1" x14ac:dyDescent="0.25">
      <c r="A15" s="19">
        <f>'NH1'!A15</f>
        <v>1</v>
      </c>
      <c r="B15" s="19" t="str">
        <f>'NH1'!B15</f>
        <v>zaterdag</v>
      </c>
      <c r="C15" s="22">
        <f>'NH1'!C15</f>
        <v>46291</v>
      </c>
      <c r="D15" s="24" t="str">
        <f>'NH1'!D15</f>
        <v>16:00</v>
      </c>
      <c r="E15" s="19" t="str">
        <f>'NH1'!E15</f>
        <v>VC Fortutas HS 1</v>
      </c>
      <c r="F15" s="19" t="str">
        <f>'NH1'!F15</f>
        <v>Nuvoc HS 3</v>
      </c>
      <c r="G15" s="19" t="str">
        <f>'NH1'!G15</f>
        <v>H1G-DG</v>
      </c>
      <c r="H15" s="19" t="str">
        <f>'NH1'!H15</f>
        <v>NDWBE</v>
      </c>
      <c r="I15" s="19" t="str">
        <f>'NH1'!I15</f>
        <v>Sport- en squashcentrum</v>
      </c>
      <c r="J15" s="19" t="str">
        <f>'NH1'!J15</f>
        <v>Nederweert</v>
      </c>
      <c r="K15" s="30" t="str">
        <f>'NH1'!K15</f>
        <v>4-0</v>
      </c>
      <c r="L15" s="19" t="str">
        <f>'NH1'!L15</f>
        <v>John van Wijk</v>
      </c>
      <c r="M15" s="19" t="str">
        <f>'NH1'!M15</f>
        <v>Marleen Verdonschot</v>
      </c>
      <c r="N15" s="19">
        <f>'NH1'!N15</f>
        <v>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2.75" customHeight="1" x14ac:dyDescent="0.25">
      <c r="A16" s="19">
        <f>'MB1'!A12</f>
        <v>2</v>
      </c>
      <c r="B16" s="19" t="str">
        <f>'MB1'!B12</f>
        <v>zaterdag</v>
      </c>
      <c r="C16" s="22">
        <f>'MB1'!C12</f>
        <v>46291</v>
      </c>
      <c r="D16" s="24" t="str">
        <f>'MB1'!D12</f>
        <v>18:00</v>
      </c>
      <c r="E16" s="19" t="str">
        <f>'MB1'!E12</f>
        <v>VC Fortutas MB 1</v>
      </c>
      <c r="F16" s="19" t="str">
        <f>'MB1'!F12</f>
        <v>Furos MB 1</v>
      </c>
      <c r="G16" s="19" t="str">
        <f>'MB1'!G12</f>
        <v>MB3M1-EA</v>
      </c>
      <c r="H16" s="19" t="str">
        <f>'MB1'!H12</f>
        <v>NDWBE</v>
      </c>
      <c r="I16" s="19" t="str">
        <f>'MB1'!I12</f>
        <v>Sport- en squashcentrum</v>
      </c>
      <c r="J16" s="19" t="str">
        <f>'MB1'!J12</f>
        <v>Nederweert</v>
      </c>
      <c r="K16" s="30" t="str">
        <f>'MB1'!K12</f>
        <v>0-4</v>
      </c>
      <c r="L16" s="19" t="str">
        <f>'MB1'!L12</f>
        <v>Raff Smits</v>
      </c>
      <c r="M16" s="19" t="str">
        <f>'MB1'!M12</f>
        <v>ouders</v>
      </c>
      <c r="N16" s="19">
        <f>'MB1'!N12</f>
        <v>0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2.75" customHeight="1" x14ac:dyDescent="0.25">
      <c r="A17" s="19">
        <f>'MC1'!A12</f>
        <v>2</v>
      </c>
      <c r="B17" s="19" t="str">
        <f>'MC1'!B12</f>
        <v>zaterdag</v>
      </c>
      <c r="C17" s="22">
        <f>'MC1'!C12</f>
        <v>46291</v>
      </c>
      <c r="D17" s="24" t="str">
        <f>'MC1'!D12</f>
        <v>16:00</v>
      </c>
      <c r="E17" s="19" t="str">
        <f>'MC1'!E12</f>
        <v>VC Fortutas MC 1</v>
      </c>
      <c r="F17" s="19" t="str">
        <f>'MC1'!F12</f>
        <v>VC Heerlen MC 1</v>
      </c>
      <c r="G17" s="19" t="str">
        <f>'MC1'!G12</f>
        <v>XC3W1-DE</v>
      </c>
      <c r="H17" s="19" t="str">
        <f>'MC1'!H12</f>
        <v>NDWBE</v>
      </c>
      <c r="I17" s="19" t="str">
        <f>'MC1'!I12</f>
        <v>Sport- en squashcentrum</v>
      </c>
      <c r="J17" s="19" t="str">
        <f>'MC1'!J12</f>
        <v>Nederweert</v>
      </c>
      <c r="K17" s="30" t="str">
        <f>'MC1'!K12</f>
        <v>0-4</v>
      </c>
      <c r="L17" s="19" t="str">
        <f>'MC1'!L12</f>
        <v>Ralf van der Zanden</v>
      </c>
      <c r="M17" s="19" t="str">
        <f>'MC1'!M12</f>
        <v>ouders</v>
      </c>
      <c r="N17" s="19">
        <f>'MC1'!N12</f>
        <v>0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2.75" customHeight="1" x14ac:dyDescent="0.25">
      <c r="A18" s="19">
        <f>'L2-1'!A11</f>
        <v>1</v>
      </c>
      <c r="B18" s="19" t="str">
        <f>'L2-1'!B11</f>
        <v>zondag</v>
      </c>
      <c r="C18" s="22">
        <f>'L2-1'!C11</f>
        <v>46292</v>
      </c>
      <c r="D18" s="24">
        <f>'L2-1'!D11</f>
        <v>0.42361111110949001</v>
      </c>
      <c r="E18" s="19" t="str">
        <f>'L2-1'!E11</f>
        <v>VC Fortutas L2 1</v>
      </c>
      <c r="F18" s="19" t="str">
        <f>'L2-1'!F11</f>
        <v>VC LIMAX L2 1</v>
      </c>
      <c r="G18" s="19" t="str">
        <f>'L2-1'!G11</f>
        <v>VN22AI-CD</v>
      </c>
      <c r="H18" s="19" t="str">
        <f>'L2-1'!H11</f>
        <v>ELLSC</v>
      </c>
      <c r="I18" s="19" t="str">
        <f>'L2-1'!I11</f>
        <v>Gymzaal Scheyvenstraat</v>
      </c>
      <c r="J18" s="19" t="str">
        <f>'L2-1'!J11</f>
        <v>Ell</v>
      </c>
      <c r="K18" s="30" t="str">
        <f>'L2-1'!K11</f>
        <v>2-0</v>
      </c>
      <c r="L18" s="19" t="str">
        <f>'L2-1'!L11</f>
        <v>n.v.t.</v>
      </c>
      <c r="M18" s="19" t="str">
        <f>'L2-1'!M11</f>
        <v>n.v.t.</v>
      </c>
      <c r="N18" s="19" t="str">
        <f>'L2-1'!N11</f>
        <v>n.v.t.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2.75" customHeight="1" x14ac:dyDescent="0.25">
      <c r="A19" s="19">
        <f>'L2-1'!A12</f>
        <v>1</v>
      </c>
      <c r="B19" s="19" t="str">
        <f>'L2-1'!B12</f>
        <v>zondag</v>
      </c>
      <c r="C19" s="22">
        <f>'L2-1'!C12</f>
        <v>46292</v>
      </c>
      <c r="D19" s="24">
        <f>'L2-1'!D12</f>
        <v>0.43055555555475</v>
      </c>
      <c r="E19" s="19" t="str">
        <f>'L2-1'!E12</f>
        <v>Bach SV L2 2</v>
      </c>
      <c r="F19" s="19" t="str">
        <f>'L2-1'!F12</f>
        <v>VC Fortutas L2 1</v>
      </c>
      <c r="G19" s="19" t="str">
        <f>'L2-1'!G12</f>
        <v>VN22AI-BC</v>
      </c>
      <c r="H19" s="19" t="str">
        <f>'L2-1'!H12</f>
        <v>ELLSC</v>
      </c>
      <c r="I19" s="19" t="str">
        <f>'L2-1'!I12</f>
        <v>Gymzaal Scheyvenstraat</v>
      </c>
      <c r="J19" s="19" t="str">
        <f>'L2-1'!J12</f>
        <v>Ell</v>
      </c>
      <c r="K19" s="30" t="str">
        <f>'L2-1'!K12</f>
        <v>2-0</v>
      </c>
      <c r="L19" s="19" t="str">
        <f>'L2-1'!L12</f>
        <v>n.v.t.</v>
      </c>
      <c r="M19" s="19" t="str">
        <f>'L2-1'!M12</f>
        <v>n.v.t.</v>
      </c>
      <c r="N19" s="19" t="str">
        <f>'L2-1'!N12</f>
        <v>n.v.t.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2.75" customHeight="1" x14ac:dyDescent="0.25">
      <c r="A20" s="19">
        <f>'L2-1'!A13</f>
        <v>1</v>
      </c>
      <c r="B20" s="19" t="str">
        <f>'L2-1'!B13</f>
        <v>zondag</v>
      </c>
      <c r="C20" s="22">
        <f>'L2-1'!C13</f>
        <v>46292</v>
      </c>
      <c r="D20" s="24">
        <f>'L2-1'!D13</f>
        <v>0.44444444444525</v>
      </c>
      <c r="E20" s="19" t="str">
        <f>'L2-1'!E13</f>
        <v>VC Fortutas L2 1</v>
      </c>
      <c r="F20" s="19" t="str">
        <f>'L2-1'!F13</f>
        <v>Bach SV L2 1</v>
      </c>
      <c r="G20" s="19" t="str">
        <f>'L2-1'!G13</f>
        <v>VN22AI-CA</v>
      </c>
      <c r="H20" s="19" t="str">
        <f>'L2-1'!H13</f>
        <v>ELLSC</v>
      </c>
      <c r="I20" s="19" t="str">
        <f>'L2-1'!I13</f>
        <v>Gymzaal Scheyvenstraat</v>
      </c>
      <c r="J20" s="19" t="str">
        <f>'L2-1'!J13</f>
        <v>Ell</v>
      </c>
      <c r="K20" s="30" t="str">
        <f>'L2-1'!K13</f>
        <v>2-0</v>
      </c>
      <c r="L20" s="19" t="str">
        <f>'L2-1'!L13</f>
        <v>n.v.t.</v>
      </c>
      <c r="M20" s="19" t="str">
        <f>'L2-1'!M13</f>
        <v>n.v.t.</v>
      </c>
      <c r="N20" s="19" t="str">
        <f>'L2-1'!N13</f>
        <v>n.v.t.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2.75" customHeight="1" x14ac:dyDescent="0.25">
      <c r="A21" s="19">
        <f>'L2-1'!A14</f>
        <v>1</v>
      </c>
      <c r="B21" s="19" t="str">
        <f>'L2-1'!B14</f>
        <v>zondag</v>
      </c>
      <c r="C21" s="22">
        <f>'L2-1'!C14</f>
        <v>46292</v>
      </c>
      <c r="D21" s="24">
        <f>'L2-1'!D14</f>
        <v>0.46527777778100998</v>
      </c>
      <c r="E21" s="19" t="str">
        <f>'L2-1'!E14</f>
        <v>VC LIMAX L2 1</v>
      </c>
      <c r="F21" s="19" t="str">
        <f>'L2-1'!F14</f>
        <v>VC Fortutas L2 1</v>
      </c>
      <c r="G21" s="19" t="str">
        <f>'L2-1'!G14</f>
        <v>VN22AI-DC</v>
      </c>
      <c r="H21" s="19" t="str">
        <f>'L2-1'!H14</f>
        <v>ELLSC</v>
      </c>
      <c r="I21" s="19" t="str">
        <f>'L2-1'!I14</f>
        <v>Gymzaal Scheyvenstraat</v>
      </c>
      <c r="J21" s="19" t="str">
        <f>'L2-1'!J14</f>
        <v>Ell</v>
      </c>
      <c r="K21" s="30" t="str">
        <f>'L2-1'!K14</f>
        <v>0-2</v>
      </c>
      <c r="L21" s="19" t="str">
        <f>'L2-1'!L14</f>
        <v>n.v.t.</v>
      </c>
      <c r="M21" s="19" t="str">
        <f>'L2-1'!M14</f>
        <v>n.v.t.</v>
      </c>
      <c r="N21" s="19" t="str">
        <f>'L2-1'!N14</f>
        <v>n.v.t.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2.75" customHeight="1" x14ac:dyDescent="0.25">
      <c r="A22" s="19">
        <f>'L2-1'!A15</f>
        <v>1</v>
      </c>
      <c r="B22" s="19" t="str">
        <f>'L2-1'!B15</f>
        <v>zondag</v>
      </c>
      <c r="C22" s="22">
        <f>'L2-1'!C15</f>
        <v>46292</v>
      </c>
      <c r="D22" s="24">
        <f>'L2-1'!D15</f>
        <v>0.47222222221899002</v>
      </c>
      <c r="E22" s="19" t="str">
        <f>'L2-1'!E15</f>
        <v>VC Fortutas L2 1</v>
      </c>
      <c r="F22" s="19" t="str">
        <f>'L2-1'!F15</f>
        <v>Bach SV L2 2</v>
      </c>
      <c r="G22" s="19" t="str">
        <f>'L2-1'!G15</f>
        <v>VN22AI-CB</v>
      </c>
      <c r="H22" s="19" t="str">
        <f>'L2-1'!H15</f>
        <v>ELLSC</v>
      </c>
      <c r="I22" s="19" t="str">
        <f>'L2-1'!I15</f>
        <v>Gymzaal Scheyvenstraat</v>
      </c>
      <c r="J22" s="19" t="str">
        <f>'L2-1'!J15</f>
        <v>Ell</v>
      </c>
      <c r="K22" s="30" t="str">
        <f>'L2-1'!K15</f>
        <v>2-0</v>
      </c>
      <c r="L22" s="19" t="str">
        <f>'L2-1'!L15</f>
        <v>n.v.t.</v>
      </c>
      <c r="M22" s="19" t="str">
        <f>'L2-1'!M15</f>
        <v>n.v.t.</v>
      </c>
      <c r="N22" s="19" t="str">
        <f>'L2-1'!N15</f>
        <v>n.v.t.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2.75" customHeight="1" x14ac:dyDescent="0.25">
      <c r="A23" s="19">
        <f>'ND1'!A11</f>
        <v>1</v>
      </c>
      <c r="B23" s="19" t="str">
        <f>'ND1'!B11</f>
        <v>zaterdag</v>
      </c>
      <c r="C23" s="22">
        <f>'ND1'!C11</f>
        <v>46298</v>
      </c>
      <c r="D23" s="24" t="str">
        <f>'ND1'!D11</f>
        <v>16:00</v>
      </c>
      <c r="E23" s="19" t="str">
        <f>'ND1'!E11</f>
        <v>Ledûb Volleybal DS 4</v>
      </c>
      <c r="F23" s="19" t="str">
        <f>'ND1'!F11</f>
        <v>VC Fortutas DS 1</v>
      </c>
      <c r="G23" s="19" t="str">
        <f>'ND1'!G11</f>
        <v>D2M-FD</v>
      </c>
      <c r="H23" s="19" t="str">
        <f>'ND1'!H11</f>
        <v>BDLZU</v>
      </c>
      <c r="I23" s="19" t="str">
        <f>'ND1'!I11</f>
        <v>Zuiderpoort</v>
      </c>
      <c r="J23" s="19" t="str">
        <f>'ND1'!J11</f>
        <v>Budel</v>
      </c>
      <c r="K23" s="30" t="str">
        <f>'ND1'!K11</f>
        <v>0-4</v>
      </c>
      <c r="L23" s="19" t="str">
        <f>'ND1'!L11</f>
        <v>n.v.t.</v>
      </c>
      <c r="M23" s="19" t="str">
        <f>'ND1'!M11</f>
        <v>n.v.t.</v>
      </c>
      <c r="N23" s="19">
        <f>'ND1'!N11</f>
        <v>0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2.75" customHeight="1" x14ac:dyDescent="0.25">
      <c r="A24" s="19">
        <f>'ND2'!A12</f>
        <v>2</v>
      </c>
      <c r="B24" s="19" t="str">
        <f>'ND2'!B12</f>
        <v>zaterdag</v>
      </c>
      <c r="C24" s="22">
        <f>'ND2'!C12</f>
        <v>46298</v>
      </c>
      <c r="D24" s="24" t="str">
        <f>'ND2'!D12</f>
        <v>14:30</v>
      </c>
      <c r="E24" s="19" t="str">
        <f>'ND2'!E12</f>
        <v>Hyundai Peter Janssen Stravoc DS 5</v>
      </c>
      <c r="F24" s="19" t="str">
        <f>'ND2'!F12</f>
        <v>VC Fortutas DS 2</v>
      </c>
      <c r="G24" s="19" t="str">
        <f>'ND2'!G12</f>
        <v>D3L-FD</v>
      </c>
      <c r="H24" s="19" t="str">
        <f>'ND2'!H12</f>
        <v>STPGR</v>
      </c>
      <c r="I24" s="19" t="str">
        <f>'ND2'!I12</f>
        <v>De Grenslibel</v>
      </c>
      <c r="J24" s="19" t="str">
        <f>'ND2'!J12</f>
        <v>Stramproy</v>
      </c>
      <c r="K24" s="30" t="str">
        <f>'ND2'!K12</f>
        <v>4-0</v>
      </c>
      <c r="L24" s="19" t="str">
        <f>'ND2'!L12</f>
        <v>n.v.t.</v>
      </c>
      <c r="M24" s="19" t="str">
        <f>'ND2'!M12</f>
        <v>n.v.t.</v>
      </c>
      <c r="N24" s="19">
        <f>'ND2'!N12</f>
        <v>0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2.75" customHeight="1" x14ac:dyDescent="0.25">
      <c r="A25" s="19">
        <f>'ND3'!A12</f>
        <v>2</v>
      </c>
      <c r="B25" s="19" t="str">
        <f>'ND3'!B12</f>
        <v>zaterdag</v>
      </c>
      <c r="C25" s="22">
        <f>'ND3'!C12</f>
        <v>46298</v>
      </c>
      <c r="D25" s="24" t="str">
        <f>'ND3'!D12</f>
        <v>14:00</v>
      </c>
      <c r="E25" s="19" t="str">
        <f>'ND3'!E12</f>
        <v>S'62 DS 1</v>
      </c>
      <c r="F25" s="19" t="str">
        <f>'ND3'!F12</f>
        <v>VC Fortutas DS 3</v>
      </c>
      <c r="G25" s="19" t="str">
        <f>'ND3'!G12</f>
        <v>D3M-FD</v>
      </c>
      <c r="H25" s="19" t="str">
        <f>'ND3'!H12</f>
        <v>SWMSP</v>
      </c>
      <c r="I25" s="19" t="str">
        <f>'ND3'!I12</f>
        <v>Sportcentrum Swalmen</v>
      </c>
      <c r="J25" s="19" t="str">
        <f>'ND3'!J12</f>
        <v>Swalmen</v>
      </c>
      <c r="K25" s="30" t="str">
        <f>'ND3'!K12</f>
        <v>1-3</v>
      </c>
      <c r="L25" s="19" t="str">
        <f>'ND3'!L12</f>
        <v>n.v.t.</v>
      </c>
      <c r="M25" s="19" t="str">
        <f>'ND3'!M12</f>
        <v>n.v.t.</v>
      </c>
      <c r="N25" s="19">
        <f>'ND3'!N12</f>
        <v>0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2.75" customHeight="1" x14ac:dyDescent="0.25">
      <c r="A26" s="19">
        <f>'NH1'!A16</f>
        <v>2</v>
      </c>
      <c r="B26" s="19" t="str">
        <f>'NH1'!B16</f>
        <v>zaterdag</v>
      </c>
      <c r="C26" s="22">
        <f>'NH1'!C16</f>
        <v>46298</v>
      </c>
      <c r="D26" s="24" t="str">
        <f>'NH1'!D16</f>
        <v>13:45</v>
      </c>
      <c r="E26" s="19" t="str">
        <f>'NH1'!E16</f>
        <v>Ledûb Volleybal HS 2</v>
      </c>
      <c r="F26" s="19" t="str">
        <f>'NH1'!F16</f>
        <v>VC Fortutas HS 1</v>
      </c>
      <c r="G26" s="19" t="str">
        <f>'NH1'!G16</f>
        <v>H1G-FD</v>
      </c>
      <c r="H26" s="19" t="str">
        <f>'NH1'!H16</f>
        <v>BDLZU</v>
      </c>
      <c r="I26" s="19" t="str">
        <f>'NH1'!I16</f>
        <v>Zuiderpoort</v>
      </c>
      <c r="J26" s="19" t="str">
        <f>'NH1'!J16</f>
        <v>Budel</v>
      </c>
      <c r="K26" s="30" t="str">
        <f>'NH1'!K16</f>
        <v>3-2</v>
      </c>
      <c r="L26" s="19" t="str">
        <f>'NH1'!L16</f>
        <v>n.v.t.</v>
      </c>
      <c r="M26" s="19" t="str">
        <f>'NH1'!M16</f>
        <v>n.v.t.</v>
      </c>
      <c r="N26" s="19">
        <f>'NH1'!N16</f>
        <v>0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2.75" customHeight="1" x14ac:dyDescent="0.25">
      <c r="A27" s="19">
        <f>'MC1'!A13</f>
        <v>3</v>
      </c>
      <c r="B27" s="19" t="str">
        <f>'MC1'!B13</f>
        <v>zaterdag</v>
      </c>
      <c r="C27" s="22">
        <f>'MC1'!C13</f>
        <v>46298</v>
      </c>
      <c r="D27" s="24" t="str">
        <f>'MC1'!D13</f>
        <v>13:00</v>
      </c>
      <c r="E27" s="19" t="str">
        <f>'MC1'!E13</f>
        <v>Vakgarage Ernes &amp; Piereij - ADC XC 2</v>
      </c>
      <c r="F27" s="19" t="str">
        <f>'MC1'!F13</f>
        <v>VC Fortutas MC 1</v>
      </c>
      <c r="G27" s="19" t="str">
        <f>'MC1'!G13</f>
        <v>XC3W1-CD</v>
      </c>
      <c r="H27" s="19" t="str">
        <f>'MC1'!H13</f>
        <v>URMOV</v>
      </c>
      <c r="I27" s="19" t="str">
        <f>'MC1'!I13</f>
        <v>Overmunthe</v>
      </c>
      <c r="J27" s="19" t="str">
        <f>'MC1'!J13</f>
        <v>Urmond</v>
      </c>
      <c r="K27" s="30" t="str">
        <f>'MC1'!K13</f>
        <v>1-3</v>
      </c>
      <c r="L27" s="19" t="str">
        <f>'MC1'!L13</f>
        <v>n.v.t.</v>
      </c>
      <c r="M27" s="19" t="str">
        <f>'MC1'!M13</f>
        <v>n.v.t.</v>
      </c>
      <c r="N27" s="19">
        <f>'MC1'!N13</f>
        <v>0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2.75" customHeight="1" x14ac:dyDescent="0.25">
      <c r="A28" s="19">
        <f>'L5-1'!A14</f>
        <v>2</v>
      </c>
      <c r="B28" s="19" t="str">
        <f>'L5-1'!B14</f>
        <v>zondag</v>
      </c>
      <c r="C28" s="22">
        <f>'L5-1'!C14</f>
        <v>46299</v>
      </c>
      <c r="D28" s="24" t="str">
        <f>'L5-1'!D14</f>
        <v>10:55</v>
      </c>
      <c r="E28" s="19" t="str">
        <f>'L5-1'!E14</f>
        <v>VC Fortutas L5 1</v>
      </c>
      <c r="F28" s="19" t="str">
        <f>'L5-1'!F14</f>
        <v>Olsredlem L5 1</v>
      </c>
      <c r="G28" s="19" t="str">
        <f>'L5-1'!G14</f>
        <v>VN52AC-DB-2</v>
      </c>
      <c r="H28" s="19" t="str">
        <f>'L5-1'!H14</f>
        <v>PNGPI</v>
      </c>
      <c r="I28" s="19" t="str">
        <f>'L5-1'!I14</f>
        <v>Piushof</v>
      </c>
      <c r="J28" s="19" t="str">
        <f>'L5-1'!J14</f>
        <v>Panningen</v>
      </c>
      <c r="K28" s="44">
        <f>'L5-1'!K14</f>
        <v>46082</v>
      </c>
      <c r="L28" s="19" t="str">
        <f>'L5-1'!L14</f>
        <v>n.v.t.</v>
      </c>
      <c r="M28" s="19" t="str">
        <f>'L5-1'!M14</f>
        <v>n.v.t.</v>
      </c>
      <c r="N28" s="19" t="str">
        <f>'L5-1'!N14</f>
        <v>n.v.t.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2.75" customHeight="1" x14ac:dyDescent="0.25">
      <c r="A29" s="19">
        <f>'L5-1'!A15</f>
        <v>2</v>
      </c>
      <c r="B29" s="19" t="str">
        <f>'L5-1'!B15</f>
        <v>zondag</v>
      </c>
      <c r="C29" s="22">
        <f>'L5-1'!C15</f>
        <v>46299</v>
      </c>
      <c r="D29" s="24" t="str">
        <f>'L5-1'!D15</f>
        <v>11:35</v>
      </c>
      <c r="E29" s="19" t="str">
        <f>'L5-1'!E15</f>
        <v>Tupos L5 3</v>
      </c>
      <c r="F29" s="19" t="str">
        <f>'L5-1'!F15</f>
        <v>VC Fortutas L5 1</v>
      </c>
      <c r="G29" s="19" t="str">
        <f>'L5-1'!G15</f>
        <v>VN52AC-CD-2</v>
      </c>
      <c r="H29" s="19" t="str">
        <f>'L5-1'!H15</f>
        <v>PNGPI</v>
      </c>
      <c r="I29" s="19" t="str">
        <f>'L5-1'!I15</f>
        <v>Piushof</v>
      </c>
      <c r="J29" s="19" t="str">
        <f>'L5-1'!J15</f>
        <v>Panningen</v>
      </c>
      <c r="K29" s="30" t="str">
        <f>'L5-1'!K15</f>
        <v>4-0</v>
      </c>
      <c r="L29" s="19" t="str">
        <f>'L5-1'!L15</f>
        <v>n.v.t.</v>
      </c>
      <c r="M29" s="19" t="str">
        <f>'L5-1'!M15</f>
        <v>n.v.t.</v>
      </c>
      <c r="N29" s="19" t="str">
        <f>'L5-1'!N15</f>
        <v>n.v.t.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.75" customHeight="1" x14ac:dyDescent="0.25">
      <c r="A30" s="19">
        <f>'L5-1'!A16</f>
        <v>2</v>
      </c>
      <c r="B30" s="19" t="str">
        <f>'L5-1'!B16</f>
        <v>zondag</v>
      </c>
      <c r="C30" s="22">
        <f>'L5-1'!C16</f>
        <v>46299</v>
      </c>
      <c r="D30" s="24" t="str">
        <f>'L5-1'!D16</f>
        <v>11:55</v>
      </c>
      <c r="E30" s="19" t="str">
        <f>'L5-1'!E16</f>
        <v>Revoc/VCB L5 2</v>
      </c>
      <c r="F30" s="19" t="str">
        <f>'L5-1'!F16</f>
        <v>VC Fortutas L5 1</v>
      </c>
      <c r="G30" s="19" t="str">
        <f>'L5-1'!G16</f>
        <v>VN52AC-FD</v>
      </c>
      <c r="H30" s="19" t="str">
        <f>'L5-1'!H16</f>
        <v>PNGPI</v>
      </c>
      <c r="I30" s="19" t="str">
        <f>'L5-1'!I16</f>
        <v>Piushof</v>
      </c>
      <c r="J30" s="19" t="str">
        <f>'L5-1'!J16</f>
        <v>Panningen</v>
      </c>
      <c r="K30" s="44">
        <f>'L5-1'!K16</f>
        <v>46055</v>
      </c>
      <c r="L30" s="19" t="str">
        <f>'L5-1'!L16</f>
        <v>n.v.t.</v>
      </c>
      <c r="M30" s="19" t="str">
        <f>'L5-1'!M16</f>
        <v>n.v.t.</v>
      </c>
      <c r="N30" s="19" t="str">
        <f>'L5-1'!N16</f>
        <v>n.v.t.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75" customHeight="1" x14ac:dyDescent="0.25">
      <c r="A31" s="19">
        <f>'L5-2'!A15</f>
        <v>2</v>
      </c>
      <c r="B31" s="19" t="str">
        <f>'L5-2'!B15</f>
        <v>zondag</v>
      </c>
      <c r="C31" s="22">
        <f>'L5-2'!C15</f>
        <v>46299</v>
      </c>
      <c r="D31" s="24" t="str">
        <f>'L5-2'!D15</f>
        <v>10:00</v>
      </c>
      <c r="E31" s="19" t="str">
        <f>'L5-2'!E15</f>
        <v>VC Fortutas L5 2</v>
      </c>
      <c r="F31" s="19" t="str">
        <f>'L5-2'!F15</f>
        <v>BVC Holyoke L5 1</v>
      </c>
      <c r="G31" s="19" t="str">
        <f>'L5-2'!G15</f>
        <v>VN52AD-FD-2</v>
      </c>
      <c r="H31" s="19" t="str">
        <f>'L5-2'!H15</f>
        <v>GBVHA</v>
      </c>
      <c r="I31" s="19" t="str">
        <f>'L5-2'!I15</f>
        <v>'t Haeren</v>
      </c>
      <c r="J31" s="19" t="str">
        <f>'L5-2'!J15</f>
        <v>Grubbenvorst</v>
      </c>
      <c r="K31" s="44">
        <f>'L5-2'!K15</f>
        <v>46055</v>
      </c>
      <c r="L31" s="19" t="str">
        <f>'L5-2'!L15</f>
        <v>n.v.t.</v>
      </c>
      <c r="M31" s="19" t="str">
        <f>'L5-2'!M15</f>
        <v>n.v.t.</v>
      </c>
      <c r="N31" s="19" t="str">
        <f>'L5-2'!N15</f>
        <v>n.v.t.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75" customHeight="1" x14ac:dyDescent="0.25">
      <c r="A32" s="19">
        <f>'L5-2'!A16</f>
        <v>2</v>
      </c>
      <c r="B32" s="19" t="str">
        <f>'L5-2'!B16</f>
        <v>zondag</v>
      </c>
      <c r="C32" s="22">
        <f>'L5-2'!C16</f>
        <v>46299</v>
      </c>
      <c r="D32" s="24" t="str">
        <f>'L5-2'!D16</f>
        <v>10:40</v>
      </c>
      <c r="E32" s="19" t="str">
        <f>'L5-2'!E16</f>
        <v>VC Fortutas L5 2</v>
      </c>
      <c r="F32" s="19" t="str">
        <f>'L5-2'!F16</f>
        <v>Revoc/VCB L5 3</v>
      </c>
      <c r="G32" s="19" t="str">
        <f>'L5-2'!G16</f>
        <v>VN52AD-FG-2</v>
      </c>
      <c r="H32" s="19" t="str">
        <f>'L5-2'!H16</f>
        <v>GBVHA</v>
      </c>
      <c r="I32" s="19" t="str">
        <f>'L5-2'!I16</f>
        <v>'t Haeren</v>
      </c>
      <c r="J32" s="19" t="str">
        <f>'L5-2'!J16</f>
        <v>Grubbenvorst</v>
      </c>
      <c r="K32" s="30" t="str">
        <f>'L5-2'!K16</f>
        <v>0-4</v>
      </c>
      <c r="L32" s="19" t="str">
        <f>'L5-2'!L16</f>
        <v>n.v.t.</v>
      </c>
      <c r="M32" s="19" t="str">
        <f>'L5-2'!M16</f>
        <v>n.v.t.</v>
      </c>
      <c r="N32" s="19" t="str">
        <f>'L5-2'!N16</f>
        <v>n.v.t.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5">
      <c r="A33" s="19">
        <f>'L5-2'!A17</f>
        <v>2</v>
      </c>
      <c r="B33" s="19" t="str">
        <f>'L5-2'!B17</f>
        <v>zondag</v>
      </c>
      <c r="C33" s="22">
        <f>'L5-2'!C17</f>
        <v>46299</v>
      </c>
      <c r="D33" s="24" t="str">
        <f>'L5-2'!D17</f>
        <v>11:20</v>
      </c>
      <c r="E33" s="19" t="str">
        <f>'L5-2'!E17</f>
        <v>Hovoc L5 2</v>
      </c>
      <c r="F33" s="19" t="str">
        <f>'L5-2'!F17</f>
        <v>VC Fortutas L5 2</v>
      </c>
      <c r="G33" s="19" t="str">
        <f>'L5-2'!G17</f>
        <v>VN52AD-AF-2</v>
      </c>
      <c r="H33" s="19" t="str">
        <f>'L5-2'!H17</f>
        <v>GBVHA</v>
      </c>
      <c r="I33" s="19" t="str">
        <f>'L5-2'!I17</f>
        <v>'t Haeren</v>
      </c>
      <c r="J33" s="19" t="str">
        <f>'L5-2'!J17</f>
        <v>Grubbenvorst</v>
      </c>
      <c r="K33" s="30" t="str">
        <f>'L5-2'!K17</f>
        <v>4-0</v>
      </c>
      <c r="L33" s="19" t="str">
        <f>'L5-2'!L17</f>
        <v>n.v.t.</v>
      </c>
      <c r="M33" s="19" t="str">
        <f>'L5-2'!M17</f>
        <v>n.v.t.</v>
      </c>
      <c r="N33" s="19" t="str">
        <f>'L5-2'!N17</f>
        <v>n.v.t.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 x14ac:dyDescent="0.25">
      <c r="A34" s="19">
        <f>'L5-2'!A18</f>
        <v>2</v>
      </c>
      <c r="B34" s="19" t="str">
        <f>'L5-2'!B18</f>
        <v>zondag</v>
      </c>
      <c r="C34" s="22">
        <f>'L5-2'!C18</f>
        <v>46299</v>
      </c>
      <c r="D34" s="24" t="str">
        <f>'L5-2'!D18</f>
        <v>11:40</v>
      </c>
      <c r="E34" s="19" t="str">
        <f>'L5-2'!E18</f>
        <v>VC Olympia L5 3</v>
      </c>
      <c r="F34" s="19" t="str">
        <f>'L5-2'!F18</f>
        <v>VC Fortutas L5 2</v>
      </c>
      <c r="G34" s="19" t="str">
        <f>'L5-2'!G18</f>
        <v>VN52AD-EF-2</v>
      </c>
      <c r="H34" s="19" t="str">
        <f>'L5-2'!H18</f>
        <v>GBVHA</v>
      </c>
      <c r="I34" s="19" t="str">
        <f>'L5-2'!I18</f>
        <v>'t Haeren</v>
      </c>
      <c r="J34" s="19" t="str">
        <f>'L5-2'!J18</f>
        <v>Grubbenvorst</v>
      </c>
      <c r="K34" s="30" t="str">
        <f>'L5-2'!K18</f>
        <v>4-0</v>
      </c>
      <c r="L34" s="19" t="str">
        <f>'L5-2'!L18</f>
        <v>n.v.t.</v>
      </c>
      <c r="M34" s="19" t="str">
        <f>'L5-2'!M18</f>
        <v>n.v.t.</v>
      </c>
      <c r="N34" s="19" t="str">
        <f>'L5-2'!N18</f>
        <v>n.v.t.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 x14ac:dyDescent="0.25">
      <c r="A35" s="19">
        <f>'ND1'!A12</f>
        <v>2</v>
      </c>
      <c r="B35" s="19" t="str">
        <f>'ND1'!B12</f>
        <v>zaterdag</v>
      </c>
      <c r="C35" s="22">
        <f>'ND1'!C12</f>
        <v>46305</v>
      </c>
      <c r="D35" s="24" t="str">
        <f>'ND1'!D12</f>
        <v>18:00</v>
      </c>
      <c r="E35" s="19" t="str">
        <f>'ND1'!E12</f>
        <v>VC Fortutas DS 1</v>
      </c>
      <c r="F35" s="19" t="str">
        <f>'ND1'!F12</f>
        <v>VC Polaris DS 3</v>
      </c>
      <c r="G35" s="19" t="str">
        <f>'ND1'!G12</f>
        <v>D2M-DE</v>
      </c>
      <c r="H35" s="19" t="str">
        <f>'ND1'!H12</f>
        <v>NDWBE</v>
      </c>
      <c r="I35" s="19" t="str">
        <f>'ND1'!I12</f>
        <v>Sport- en squashcentrum</v>
      </c>
      <c r="J35" s="19" t="str">
        <f>'ND1'!J12</f>
        <v>Nederweert</v>
      </c>
      <c r="K35" s="30" t="str">
        <f>'ND1'!K12</f>
        <v>1-3</v>
      </c>
      <c r="L35" s="19" t="str">
        <f>'ND1'!L12</f>
        <v>Thijs Kessels</v>
      </c>
      <c r="M35" s="19" t="str">
        <f>'ND1'!M12</f>
        <v>Bodine Lempens &amp; Isa van den Haterd</v>
      </c>
      <c r="N35" s="19">
        <f>'ND1'!N12</f>
        <v>0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 x14ac:dyDescent="0.25">
      <c r="A36" s="19">
        <f>'ND2'!A13</f>
        <v>3</v>
      </c>
      <c r="B36" s="19" t="str">
        <f>'ND2'!B13</f>
        <v>zaterdag</v>
      </c>
      <c r="C36" s="22">
        <f>'ND2'!C13</f>
        <v>46305</v>
      </c>
      <c r="D36" s="24" t="str">
        <f>'ND2'!D13</f>
        <v>16:00</v>
      </c>
      <c r="E36" s="19" t="str">
        <f>'ND2'!E13</f>
        <v>VC Fortutas DS 2</v>
      </c>
      <c r="F36" s="19" t="str">
        <f>'ND2'!F13</f>
        <v>VC Olympia DS 5</v>
      </c>
      <c r="G36" s="19" t="str">
        <f>'ND2'!G13</f>
        <v>D3L-DE</v>
      </c>
      <c r="H36" s="19" t="str">
        <f>'ND2'!H13</f>
        <v>NDWBE</v>
      </c>
      <c r="I36" s="19" t="str">
        <f>'ND2'!I13</f>
        <v>Sport- en squashcentrum</v>
      </c>
      <c r="J36" s="19" t="str">
        <f>'ND2'!J13</f>
        <v>Nederweert</v>
      </c>
      <c r="K36" s="30" t="str">
        <f>'ND2'!K13</f>
        <v>0-4</v>
      </c>
      <c r="L36" s="19" t="str">
        <f>'ND2'!L13</f>
        <v>Gert-Jan Adema</v>
      </c>
      <c r="M36" s="19" t="str">
        <f>'ND2'!M13</f>
        <v>Wendy Gielen &amp; Sam Smolenaers</v>
      </c>
      <c r="N36" s="19">
        <f>'ND2'!N13</f>
        <v>0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 x14ac:dyDescent="0.25">
      <c r="A37" s="19">
        <f>'ND3'!A13</f>
        <v>3</v>
      </c>
      <c r="B37" s="19" t="str">
        <f>'ND3'!B13</f>
        <v>zaterdag</v>
      </c>
      <c r="C37" s="22">
        <f>'ND3'!C13</f>
        <v>46305</v>
      </c>
      <c r="D37" s="24" t="str">
        <f>'ND3'!D13</f>
        <v>18:00</v>
      </c>
      <c r="E37" s="19" t="str">
        <f>'ND3'!E13</f>
        <v>VC Fortutas DS 3</v>
      </c>
      <c r="F37" s="19" t="str">
        <f>'ND3'!F13</f>
        <v>VC Patrick DS 2</v>
      </c>
      <c r="G37" s="19" t="str">
        <f>'ND3'!G13</f>
        <v>D3M-DE</v>
      </c>
      <c r="H37" s="19" t="str">
        <f>'ND3'!H13</f>
        <v>NDWBE</v>
      </c>
      <c r="I37" s="19" t="str">
        <f>'ND3'!I13</f>
        <v>Sport- en squashcentrum</v>
      </c>
      <c r="J37" s="19" t="str">
        <f>'ND3'!J13</f>
        <v>Nederweert</v>
      </c>
      <c r="K37" s="30" t="str">
        <f>'ND3'!K13</f>
        <v>2-3</v>
      </c>
      <c r="L37" s="19" t="str">
        <f>'ND3'!L13</f>
        <v>Margo Saes</v>
      </c>
      <c r="M37" s="19" t="str">
        <f>'ND3'!M13</f>
        <v>ouders</v>
      </c>
      <c r="N37" s="19">
        <f>'ND3'!N13</f>
        <v>0</v>
      </c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 x14ac:dyDescent="0.25">
      <c r="A38" s="19">
        <f>'NH1'!A17</f>
        <v>3</v>
      </c>
      <c r="B38" s="19" t="str">
        <f>'NH1'!B17</f>
        <v>zaterdag</v>
      </c>
      <c r="C38" s="22">
        <f>'NH1'!C17</f>
        <v>46305</v>
      </c>
      <c r="D38" s="24" t="str">
        <f>'NH1'!D17</f>
        <v>16:00</v>
      </c>
      <c r="E38" s="19" t="str">
        <f>'NH1'!E17</f>
        <v>VC Fortutas HS 1</v>
      </c>
      <c r="F38" s="19" t="str">
        <f>'NH1'!F17</f>
        <v>DKJO HS 1</v>
      </c>
      <c r="G38" s="19" t="str">
        <f>'NH1'!G17</f>
        <v>H1G-DE</v>
      </c>
      <c r="H38" s="19" t="str">
        <f>'NH1'!H17</f>
        <v>NDWBE</v>
      </c>
      <c r="I38" s="19" t="str">
        <f>'NH1'!I17</f>
        <v>Sport- en squashcentrum</v>
      </c>
      <c r="J38" s="19" t="str">
        <f>'NH1'!J17</f>
        <v>Nederweert</v>
      </c>
      <c r="K38" s="30" t="str">
        <f>'NH1'!K17</f>
        <v>4-0</v>
      </c>
      <c r="L38" s="19" t="str">
        <f>'NH1'!L17</f>
        <v>Roland Verstappen</v>
      </c>
      <c r="M38" s="19" t="str">
        <f>'NH1'!M17</f>
        <v>John van Wijk &amp; Senna van der Putten</v>
      </c>
      <c r="N38" s="19">
        <f>'NH1'!N17</f>
        <v>0</v>
      </c>
    </row>
    <row r="39" spans="1:26" ht="12.75" customHeight="1" x14ac:dyDescent="0.25">
      <c r="A39" s="19">
        <f>'MB1'!A13</f>
        <v>3</v>
      </c>
      <c r="B39" s="19" t="str">
        <f>'MB1'!B13</f>
        <v>zaterdag</v>
      </c>
      <c r="C39" s="22">
        <f>'MB1'!C13</f>
        <v>46305</v>
      </c>
      <c r="D39" s="24" t="str">
        <f>'MB1'!D13</f>
        <v>18:00</v>
      </c>
      <c r="E39" s="19" t="str">
        <f>'MB1'!E13</f>
        <v>VC Fortutas MB 1</v>
      </c>
      <c r="F39" s="19" t="str">
        <f>'MB1'!F13</f>
        <v>Jokers VC MB 2</v>
      </c>
      <c r="G39" s="19" t="str">
        <f>'MB1'!G13</f>
        <v>MB3M1-EB</v>
      </c>
      <c r="H39" s="19" t="str">
        <f>'MB1'!H13</f>
        <v>NDWBE</v>
      </c>
      <c r="I39" s="19" t="str">
        <f>'MB1'!I13</f>
        <v>Sport- en squashcentrum</v>
      </c>
      <c r="J39" s="19" t="str">
        <f>'MB1'!J13</f>
        <v>Nederweert</v>
      </c>
      <c r="K39" s="30" t="str">
        <f>'MB1'!K13</f>
        <v>4-0</v>
      </c>
      <c r="L39" s="19" t="str">
        <f>'MB1'!L13</f>
        <v>Ramino Peters</v>
      </c>
      <c r="M39" s="19" t="str">
        <f>'MB1'!M13</f>
        <v>ouders</v>
      </c>
      <c r="N39" s="19">
        <f>'MB1'!N13</f>
        <v>0</v>
      </c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 x14ac:dyDescent="0.25">
      <c r="A40" s="19">
        <f>'L5-1'!A17</f>
        <v>3</v>
      </c>
      <c r="B40" s="19" t="str">
        <f>'L5-1'!B17</f>
        <v>zondag</v>
      </c>
      <c r="C40" s="22">
        <f>'L5-1'!C17</f>
        <v>46306</v>
      </c>
      <c r="D40" s="24">
        <f>'L5-1'!D17</f>
        <v>0.43055555555555558</v>
      </c>
      <c r="E40" s="19" t="str">
        <f>'L5-1'!E17</f>
        <v>Tupos L5 2</v>
      </c>
      <c r="F40" s="19" t="str">
        <f>'L5-1'!F17</f>
        <v>VC Fortutas L5 1</v>
      </c>
      <c r="G40" s="19" t="str">
        <f>'L5-1'!G17</f>
        <v>VN52BB-CD</v>
      </c>
      <c r="H40" s="19" t="str">
        <f>'L5-1'!H17</f>
        <v>BLOKA</v>
      </c>
      <c r="I40" s="19" t="str">
        <f>'L5-1'!I17</f>
        <v>De Kazing</v>
      </c>
      <c r="J40" s="19" t="str">
        <f>'L5-1'!J17</f>
        <v>Baarlo LB</v>
      </c>
      <c r="K40" s="30" t="str">
        <f>'L5-1'!K17</f>
        <v>4-0</v>
      </c>
      <c r="L40" s="19" t="str">
        <f>'L5-1'!L17</f>
        <v>n.v.t.</v>
      </c>
      <c r="M40" s="19" t="str">
        <f>'L5-1'!M17</f>
        <v>n.v.t.</v>
      </c>
      <c r="N40" s="19" t="str">
        <f>'L5-1'!N17</f>
        <v>n.v.t.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 x14ac:dyDescent="0.25">
      <c r="A41" s="19">
        <f>'L5-1'!A18</f>
        <v>3</v>
      </c>
      <c r="B41" s="19" t="str">
        <f>'L5-1'!B18</f>
        <v>zondag</v>
      </c>
      <c r="C41" s="22">
        <f>'L5-1'!C18</f>
        <v>46306</v>
      </c>
      <c r="D41" s="24">
        <f>'L5-1'!D18</f>
        <v>0.44444444444444442</v>
      </c>
      <c r="E41" s="19" t="str">
        <f>'L5-1'!E18</f>
        <v>VC Fortutas L5 1</v>
      </c>
      <c r="F41" s="19" t="str">
        <f>'L5-1'!F18</f>
        <v>KLAVERBLAD / HHC L5 1</v>
      </c>
      <c r="G41" s="19" t="str">
        <f>'L5-1'!G18</f>
        <v>VN52BB-DB</v>
      </c>
      <c r="H41" s="19" t="str">
        <f>'L5-1'!H18</f>
        <v>BLOKA</v>
      </c>
      <c r="I41" s="19" t="str">
        <f>'L5-1'!I18</f>
        <v>De Kazing</v>
      </c>
      <c r="J41" s="19" t="str">
        <f>'L5-1'!J18</f>
        <v>Baarlo LB</v>
      </c>
      <c r="K41" s="30" t="str">
        <f>'L5-1'!K18</f>
        <v>0-4</v>
      </c>
      <c r="L41" s="19" t="str">
        <f>'L5-1'!L18</f>
        <v>n.v.t.</v>
      </c>
      <c r="M41" s="19" t="str">
        <f>'L5-1'!M18</f>
        <v>n.v.t.</v>
      </c>
      <c r="N41" s="19" t="str">
        <f>'L5-1'!N18</f>
        <v>n.v.t.</v>
      </c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 x14ac:dyDescent="0.25">
      <c r="A42" s="19">
        <f>'L5-1'!A19</f>
        <v>3</v>
      </c>
      <c r="B42" s="19" t="str">
        <f>'L5-1'!B19</f>
        <v>zondag</v>
      </c>
      <c r="C42" s="22">
        <f>'L5-1'!C19</f>
        <v>46306</v>
      </c>
      <c r="D42" s="24">
        <f>'L5-1'!D19</f>
        <v>0.47222222222222221</v>
      </c>
      <c r="E42" s="19" t="str">
        <f>'L5-1'!E19</f>
        <v>Accretos L5 2</v>
      </c>
      <c r="F42" s="19" t="str">
        <f>'L5-1'!F19</f>
        <v>VC Fortutas L5 1</v>
      </c>
      <c r="G42" s="19" t="str">
        <f>'L5-1'!G19</f>
        <v>VN52BB-AD</v>
      </c>
      <c r="H42" s="19" t="str">
        <f>'L5-1'!H19</f>
        <v>BLOKA</v>
      </c>
      <c r="I42" s="19" t="str">
        <f>'L5-1'!I19</f>
        <v>De Kazing</v>
      </c>
      <c r="J42" s="19" t="str">
        <f>'L5-1'!J19</f>
        <v>Baarlo LB</v>
      </c>
      <c r="K42" s="30" t="str">
        <f>'L5-1'!K19</f>
        <v>4-0</v>
      </c>
      <c r="L42" s="19" t="str">
        <f>'L5-1'!L19</f>
        <v>n.v.t.</v>
      </c>
      <c r="M42" s="19" t="str">
        <f>'L5-1'!M19</f>
        <v>n.v.t.</v>
      </c>
      <c r="N42" s="19" t="str">
        <f>'L5-1'!N19</f>
        <v>n.v.t.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 x14ac:dyDescent="0.25">
      <c r="A43" s="19">
        <f>'L5-2'!A19</f>
        <v>3</v>
      </c>
      <c r="B43" s="19" t="str">
        <f>'L5-2'!B19</f>
        <v>zondag</v>
      </c>
      <c r="C43" s="22">
        <f>'L5-2'!C19</f>
        <v>46306</v>
      </c>
      <c r="D43" s="24">
        <f>'L5-2'!D19</f>
        <v>0.45833333333333331</v>
      </c>
      <c r="E43" s="19" t="str">
        <f>'L5-2'!E19</f>
        <v>VC Fortutas L5 2</v>
      </c>
      <c r="F43" s="19" t="str">
        <f>'L5-2'!F19</f>
        <v>VC Olympia L5 3</v>
      </c>
      <c r="G43" s="19" t="str">
        <f>'L5-2'!G19</f>
        <v>VN52BC-EF</v>
      </c>
      <c r="H43" s="19" t="str">
        <f>'L5-2'!H19</f>
        <v>BLOKA</v>
      </c>
      <c r="I43" s="19" t="str">
        <f>'L5-2'!I19</f>
        <v>De Kazing</v>
      </c>
      <c r="J43" s="19" t="str">
        <f>'L5-2'!J19</f>
        <v>Baarlo LB</v>
      </c>
      <c r="K43" s="30" t="str">
        <f>'L5-2'!K19</f>
        <v>4-0</v>
      </c>
      <c r="L43" s="19" t="str">
        <f>'L5-2'!L19</f>
        <v>n.v.t.</v>
      </c>
      <c r="M43" s="19" t="str">
        <f>'L5-2'!M19</f>
        <v>n.v.t.</v>
      </c>
      <c r="N43" s="19" t="str">
        <f>'L5-2'!N19</f>
        <v>n.v.t.</v>
      </c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 x14ac:dyDescent="0.25">
      <c r="A44" s="19">
        <f>'L5-2'!A20</f>
        <v>3</v>
      </c>
      <c r="B44" s="19" t="str">
        <f>'L5-2'!B20</f>
        <v>zondag</v>
      </c>
      <c r="C44" s="22">
        <f>'L5-2'!C20</f>
        <v>46306</v>
      </c>
      <c r="D44" s="24">
        <f>'L5-2'!D20</f>
        <v>0.4861111111111111</v>
      </c>
      <c r="E44" s="19" t="str">
        <f>'L5-2'!E20</f>
        <v>VC Fortutas L5 2</v>
      </c>
      <c r="F44" s="19" t="str">
        <f>'L5-2'!F20</f>
        <v>Bach SV L5 1</v>
      </c>
      <c r="G44" s="19" t="str">
        <f>'L5-2'!G20</f>
        <v>VN52BC-EA</v>
      </c>
      <c r="H44" s="19" t="str">
        <f>'L5-2'!H20</f>
        <v>BLOKA</v>
      </c>
      <c r="I44" s="19" t="str">
        <f>'L5-2'!I20</f>
        <v>De Kazing</v>
      </c>
      <c r="J44" s="19" t="str">
        <f>'L5-2'!J20</f>
        <v>Baarlo LB</v>
      </c>
      <c r="K44" s="30" t="str">
        <f>'L5-2'!K20</f>
        <v>0-4</v>
      </c>
      <c r="L44" s="19" t="str">
        <f>'L5-2'!L20</f>
        <v>n.v.t.</v>
      </c>
      <c r="M44" s="19" t="str">
        <f>'L5-2'!M20</f>
        <v>n.v.t.</v>
      </c>
      <c r="N44" s="19" t="str">
        <f>'L5-2'!N20</f>
        <v>n.v.t.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 x14ac:dyDescent="0.25">
      <c r="A45" s="19">
        <f>'L5-2'!A21</f>
        <v>3</v>
      </c>
      <c r="B45" s="19" t="str">
        <f>'L5-2'!B21</f>
        <v>zondag</v>
      </c>
      <c r="C45" s="22">
        <f>'L5-2'!C21</f>
        <v>46306</v>
      </c>
      <c r="D45" s="24">
        <f>'L5-2'!D21</f>
        <v>0.5</v>
      </c>
      <c r="E45" s="19" t="str">
        <f>'L5-2'!E21</f>
        <v>Olsredlem L5 1</v>
      </c>
      <c r="F45" s="19" t="str">
        <f>'L5-2'!F21</f>
        <v>VC Fortutas L5 2</v>
      </c>
      <c r="G45" s="19" t="str">
        <f>'L5-2'!G21</f>
        <v>VN52BC-BE</v>
      </c>
      <c r="H45" s="19" t="str">
        <f>'L5-2'!H21</f>
        <v>BLOKA</v>
      </c>
      <c r="I45" s="19" t="str">
        <f>'L5-2'!I21</f>
        <v>De Kazing</v>
      </c>
      <c r="J45" s="19" t="str">
        <f>'L5-2'!J21</f>
        <v>Baarlo LB</v>
      </c>
      <c r="K45" s="19" t="str">
        <f>'L5-2'!K21</f>
        <v>2-2</v>
      </c>
      <c r="L45" s="19" t="str">
        <f>'L5-2'!L21</f>
        <v>n.v.t.</v>
      </c>
      <c r="M45" s="19" t="str">
        <f>'L5-2'!M21</f>
        <v>n.v.t.</v>
      </c>
      <c r="N45" s="19" t="str">
        <f>'L5-2'!N21</f>
        <v>n.v.t.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 x14ac:dyDescent="0.25">
      <c r="A46" s="19">
        <f>'L2-1'!A16</f>
        <v>2</v>
      </c>
      <c r="B46" s="19" t="str">
        <f>'L2-1'!B16</f>
        <v>zondag</v>
      </c>
      <c r="C46" s="22">
        <f>'L2-1'!C16</f>
        <v>46306</v>
      </c>
      <c r="D46" s="24">
        <f>'L2-1'!D16</f>
        <v>0.39583333333333331</v>
      </c>
      <c r="E46" s="19" t="str">
        <f>'L2-1'!E16</f>
        <v>Olsredlem L2 2</v>
      </c>
      <c r="F46" s="19" t="str">
        <f>'L2-1'!F16</f>
        <v>VC Fortutas L2 1</v>
      </c>
      <c r="G46" s="19" t="str">
        <f>'L2-1'!G16</f>
        <v>VN22BH-AE</v>
      </c>
      <c r="H46" s="19" t="str">
        <f>'L2-1'!H16</f>
        <v>HRTDE</v>
      </c>
      <c r="I46" s="19" t="str">
        <f>'L2-1'!I16</f>
        <v>Dendron Sporthal</v>
      </c>
      <c r="J46" s="19" t="str">
        <f>'L2-1'!J16</f>
        <v>Horst</v>
      </c>
      <c r="K46" s="30" t="str">
        <f>'L2-1'!K16</f>
        <v>2-0</v>
      </c>
      <c r="L46" s="19" t="str">
        <f>'L2-1'!L16</f>
        <v>n.v.t.</v>
      </c>
      <c r="M46" s="19" t="str">
        <f>'L2-1'!M16</f>
        <v>n.v.t.</v>
      </c>
      <c r="N46" s="19" t="str">
        <f>'L2-1'!N16</f>
        <v>n.v.t.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 x14ac:dyDescent="0.25">
      <c r="A47" s="19">
        <f>'L2-1'!A17</f>
        <v>2</v>
      </c>
      <c r="B47" s="19" t="str">
        <f>'L2-1'!B17</f>
        <v>zondag</v>
      </c>
      <c r="C47" s="22">
        <f>'L2-1'!C17</f>
        <v>46306</v>
      </c>
      <c r="D47" s="24">
        <f>'L2-1'!D17</f>
        <v>0.40972222222222221</v>
      </c>
      <c r="E47" s="19" t="str">
        <f>'L2-1'!E17</f>
        <v>VC Fortutas L2 1</v>
      </c>
      <c r="F47" s="19" t="str">
        <f>'L2-1'!F17</f>
        <v>Set Up L2 1</v>
      </c>
      <c r="G47" s="19" t="str">
        <f>'L2-1'!G17</f>
        <v>VN22BH-EB</v>
      </c>
      <c r="H47" s="19" t="str">
        <f>'L2-1'!H17</f>
        <v>HRTDE</v>
      </c>
      <c r="I47" s="19" t="str">
        <f>'L2-1'!I17</f>
        <v>Dendron Sporthal</v>
      </c>
      <c r="J47" s="19" t="str">
        <f>'L2-1'!J17</f>
        <v>Horst</v>
      </c>
      <c r="K47" s="30" t="str">
        <f>'L2-1'!K17</f>
        <v>0-2</v>
      </c>
      <c r="L47" s="19" t="str">
        <f>'L2-1'!L17</f>
        <v>n.v.t.</v>
      </c>
      <c r="M47" s="19" t="str">
        <f>'L2-1'!M17</f>
        <v>n.v.t.</v>
      </c>
      <c r="N47" s="19" t="str">
        <f>'L2-1'!N17</f>
        <v>n.v.t.</v>
      </c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 x14ac:dyDescent="0.25">
      <c r="A48" s="19">
        <f>'L2-1'!A18</f>
        <v>2</v>
      </c>
      <c r="B48" s="19" t="str">
        <f>'L2-1'!B18</f>
        <v>zondag</v>
      </c>
      <c r="C48" s="22">
        <f>'L2-1'!C18</f>
        <v>46306</v>
      </c>
      <c r="D48" s="24">
        <f>'L2-1'!D18</f>
        <v>0.4236111111111111</v>
      </c>
      <c r="E48" s="19" t="str">
        <f>'L2-1'!E18</f>
        <v>VC Fortutas L2 1</v>
      </c>
      <c r="F48" s="19" t="str">
        <f>'L2-1'!F18</f>
        <v>Revoc/VCB L2 2</v>
      </c>
      <c r="G48" s="19" t="str">
        <f>'L2-1'!G18</f>
        <v>VN22BH-ED</v>
      </c>
      <c r="H48" s="19" t="str">
        <f>'L2-1'!H18</f>
        <v>HRTDE</v>
      </c>
      <c r="I48" s="19" t="str">
        <f>'L2-1'!I18</f>
        <v>Dendron Sporthal</v>
      </c>
      <c r="J48" s="19" t="str">
        <f>'L2-1'!J18</f>
        <v>Horst</v>
      </c>
      <c r="K48" s="30" t="str">
        <f>'L2-1'!K18</f>
        <v>2-0</v>
      </c>
      <c r="L48" s="19" t="str">
        <f>'L2-1'!L18</f>
        <v>n.v.t.</v>
      </c>
      <c r="M48" s="19" t="str">
        <f>'L2-1'!M18</f>
        <v>n.v.t.</v>
      </c>
      <c r="N48" s="19" t="str">
        <f>'L2-1'!N18</f>
        <v>n.v.t.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 x14ac:dyDescent="0.25">
      <c r="A49" s="19">
        <f>'L2-1'!A19</f>
        <v>2</v>
      </c>
      <c r="B49" s="19" t="str">
        <f>'L2-1'!B19</f>
        <v>zondag</v>
      </c>
      <c r="C49" s="22">
        <f>'L2-1'!C19</f>
        <v>46306</v>
      </c>
      <c r="D49" s="24">
        <f>'L2-1'!D19</f>
        <v>0.43055555555555558</v>
      </c>
      <c r="E49" s="19" t="str">
        <f>'L2-1'!E19</f>
        <v>Revoc/VCB L2 1</v>
      </c>
      <c r="F49" s="19" t="str">
        <f>'L2-1'!F19</f>
        <v>VC Fortutas L2 1</v>
      </c>
      <c r="G49" s="19" t="str">
        <f>'L2-1'!G19</f>
        <v>VN22BH-CE</v>
      </c>
      <c r="H49" s="19" t="str">
        <f>'L2-1'!H19</f>
        <v>HRTDE</v>
      </c>
      <c r="I49" s="19" t="str">
        <f>'L2-1'!I19</f>
        <v>Dendron Sporthal</v>
      </c>
      <c r="J49" s="19" t="str">
        <f>'L2-1'!J19</f>
        <v>Horst</v>
      </c>
      <c r="K49" s="30" t="str">
        <f>'L2-1'!K19</f>
        <v>0-2</v>
      </c>
      <c r="L49" s="19" t="str">
        <f>'L2-1'!L19</f>
        <v>n.v.t.</v>
      </c>
      <c r="M49" s="19" t="str">
        <f>'L2-1'!M19</f>
        <v>n.v.t.</v>
      </c>
      <c r="N49" s="19" t="str">
        <f>'L2-1'!N19</f>
        <v>n.v.t.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 x14ac:dyDescent="0.25">
      <c r="A50" s="19" t="str">
        <f>'NH1'!A12</f>
        <v>C</v>
      </c>
      <c r="B50" s="19" t="str">
        <f>'NH1'!B12</f>
        <v>zaterdag</v>
      </c>
      <c r="C50" s="22">
        <f>'NH1'!C12</f>
        <v>46312</v>
      </c>
      <c r="D50" s="24">
        <f>'NH1'!D12</f>
        <v>0.72916666666666663</v>
      </c>
      <c r="E50" s="19" t="str">
        <f>'NH1'!E12</f>
        <v>Numidia VC Limax HS 3</v>
      </c>
      <c r="F50" s="19" t="str">
        <f>'NH1'!F12</f>
        <v>VC Fortutas HS 1</v>
      </c>
      <c r="G50" s="19" t="str">
        <f>'NH1'!G12</f>
        <v>BH2B01-16</v>
      </c>
      <c r="H50" s="19" t="str">
        <f>'NH1'!H12</f>
        <v>HENHH</v>
      </c>
      <c r="I50" s="19" t="str">
        <f>'NH1'!I12</f>
        <v>Herteheym</v>
      </c>
      <c r="J50" s="19" t="str">
        <f>'NH1'!J12</f>
        <v>Herten</v>
      </c>
      <c r="K50" s="30" t="str">
        <f>'NH1'!K12</f>
        <v>3-0</v>
      </c>
      <c r="L50" s="19" t="str">
        <f>'NH1'!L12</f>
        <v>n.v.t.</v>
      </c>
      <c r="M50" s="19" t="str">
        <f>'NH1'!M12</f>
        <v>n.v.t.</v>
      </c>
      <c r="N50" s="19">
        <f>'NH1'!N12</f>
        <v>0</v>
      </c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 x14ac:dyDescent="0.25">
      <c r="A51" s="19">
        <f>'MC1'!A14</f>
        <v>5</v>
      </c>
      <c r="B51" s="19" t="str">
        <f>'MC1'!B14</f>
        <v>zaterdag</v>
      </c>
      <c r="C51" s="22">
        <f>'MC1'!C14</f>
        <v>46312</v>
      </c>
      <c r="D51" s="24" t="str">
        <f>'MC1'!D14</f>
        <v>16:00</v>
      </c>
      <c r="E51" s="19" t="str">
        <f>'MC1'!E14</f>
        <v>VC Fortutas MC 1</v>
      </c>
      <c r="F51" s="19" t="str">
        <f>'MC1'!F14</f>
        <v>Vakgarage Ernes &amp; Piereij - ADC XC 2</v>
      </c>
      <c r="G51" s="19" t="str">
        <f>'MC1'!G14</f>
        <v>XC3W1-DC</v>
      </c>
      <c r="H51" s="19" t="str">
        <f>'MC1'!H14</f>
        <v>NDWBE</v>
      </c>
      <c r="I51" s="19" t="str">
        <f>'MC1'!I14</f>
        <v>Sport- en squashcentrum</v>
      </c>
      <c r="J51" s="19" t="str">
        <f>'MC1'!J14</f>
        <v>Nederweert</v>
      </c>
      <c r="K51" s="30">
        <f>'MC1'!K14</f>
        <v>0</v>
      </c>
      <c r="L51" s="19" t="str">
        <f>'MC1'!L14</f>
        <v>Jamy Rademakers</v>
      </c>
      <c r="M51" s="19" t="str">
        <f>'MC1'!M14</f>
        <v>ouders</v>
      </c>
      <c r="N51" s="19">
        <f>'MC1'!N14</f>
        <v>0</v>
      </c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 x14ac:dyDescent="0.25">
      <c r="A52" s="19">
        <f>'MC1'!A15</f>
        <v>6</v>
      </c>
      <c r="B52" s="19" t="str">
        <f>'MC1'!B15</f>
        <v>zaterdag</v>
      </c>
      <c r="C52" s="22">
        <f>'MC1'!C15</f>
        <v>46319</v>
      </c>
      <c r="D52" s="24" t="str">
        <f>'MC1'!D15</f>
        <v>16:00</v>
      </c>
      <c r="E52" s="19" t="str">
        <f>'MC1'!E15</f>
        <v>VC Fortutas MC 1</v>
      </c>
      <c r="F52" s="19" t="str">
        <f>'MC1'!F15</f>
        <v>Furos XC 1</v>
      </c>
      <c r="G52" s="19" t="str">
        <f>'MC1'!G15</f>
        <v>XC3W1-DA</v>
      </c>
      <c r="H52" s="19" t="str">
        <f>'MC1'!H15</f>
        <v>NDWBE</v>
      </c>
      <c r="I52" s="19" t="str">
        <f>'MC1'!I15</f>
        <v>Sport- en squashcentrum</v>
      </c>
      <c r="J52" s="19" t="str">
        <f>'MC1'!J15</f>
        <v>Nederweert</v>
      </c>
      <c r="K52" s="30">
        <f>'MC1'!K15</f>
        <v>0</v>
      </c>
      <c r="L52" s="19" t="str">
        <f>'MC1'!L15</f>
        <v>John van Wijk</v>
      </c>
      <c r="M52" s="19" t="str">
        <f>'MC1'!M15</f>
        <v>ouders</v>
      </c>
      <c r="N52" s="19">
        <f>'MC1'!N15</f>
        <v>0</v>
      </c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 x14ac:dyDescent="0.25">
      <c r="A53" s="19">
        <f>'RH2'!A11</f>
        <v>1</v>
      </c>
      <c r="B53" s="19" t="str">
        <f>'RH2'!B11</f>
        <v>maandag</v>
      </c>
      <c r="C53" s="22">
        <f>'RH2'!C11</f>
        <v>46321</v>
      </c>
      <c r="D53" s="24">
        <f>'RH2'!D11</f>
        <v>0.83333333333333337</v>
      </c>
      <c r="E53" s="19" t="str">
        <f>'RH2'!E11</f>
        <v>VC Fortutas RH2</v>
      </c>
      <c r="F53" s="19" t="str">
        <f>'RH2'!F11</f>
        <v>Stravoc 2</v>
      </c>
      <c r="G53" s="19">
        <f>'RH2'!G11</f>
        <v>0</v>
      </c>
      <c r="H53" s="19">
        <f>'RH2'!H11</f>
        <v>0</v>
      </c>
      <c r="I53" s="19" t="str">
        <f>'RH2'!I11</f>
        <v>Sport- en squashcentrum</v>
      </c>
      <c r="J53" s="19" t="str">
        <f>'RH2'!J11</f>
        <v>Nederweert</v>
      </c>
      <c r="K53" s="30">
        <f>'RH2'!K11</f>
        <v>0</v>
      </c>
      <c r="L53" s="19" t="str">
        <f>'RH2'!L11</f>
        <v>Henk Janssen</v>
      </c>
      <c r="M53" s="19" t="str">
        <f>'RH2'!M11</f>
        <v>n.v.t.</v>
      </c>
      <c r="N53" s="19">
        <f>'RH2'!N11</f>
        <v>0</v>
      </c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 x14ac:dyDescent="0.25">
      <c r="A54" s="10">
        <f>'RD1'!A11</f>
        <v>1</v>
      </c>
      <c r="B54" s="10" t="str">
        <f>'RD1'!B11</f>
        <v>vrijdag</v>
      </c>
      <c r="C54" s="72">
        <f>'RD1'!C11</f>
        <v>46325</v>
      </c>
      <c r="D54" s="73">
        <f>'RD1'!D11</f>
        <v>0.875</v>
      </c>
      <c r="E54" s="10" t="str">
        <f>'RD1'!E11</f>
        <v>Molenbeersel 2</v>
      </c>
      <c r="F54" s="10" t="str">
        <f>'RD1'!F11</f>
        <v>VC Fortutas RD1</v>
      </c>
      <c r="G54" s="10">
        <f>'RD1'!G11</f>
        <v>0</v>
      </c>
      <c r="H54" s="10">
        <f>'RD1'!H11</f>
        <v>0</v>
      </c>
      <c r="I54" s="10" t="str">
        <f>'RD1'!I11</f>
        <v>Op Sjeure</v>
      </c>
      <c r="J54" s="10" t="str">
        <f>'RD1'!J11</f>
        <v>Molenbeersel (B)</v>
      </c>
      <c r="K54" s="74">
        <f>'RD1'!K11</f>
        <v>0</v>
      </c>
      <c r="L54" s="10" t="str">
        <f>'RD1'!L11</f>
        <v>n.v.t.</v>
      </c>
      <c r="M54" s="10" t="str">
        <f>'RD1'!M11</f>
        <v>n.v.t.</v>
      </c>
      <c r="N54" s="10">
        <f>'RD1'!N11</f>
        <v>0</v>
      </c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 x14ac:dyDescent="0.25">
      <c r="A55" s="19">
        <f>'ND3'!A14</f>
        <v>4</v>
      </c>
      <c r="B55" s="19" t="str">
        <f>'ND3'!B14</f>
        <v>zaterdag</v>
      </c>
      <c r="C55" s="75">
        <f>'ND3'!C14</f>
        <v>46326</v>
      </c>
      <c r="D55" s="76">
        <f>'ND3'!D14</f>
        <v>0.625</v>
      </c>
      <c r="E55" s="19" t="str">
        <f>'ND3'!E14</f>
        <v>VC HERO DS 5</v>
      </c>
      <c r="F55" s="19" t="str">
        <f>'ND3'!F14</f>
        <v>VC Fortutas DS 3</v>
      </c>
      <c r="G55" s="19" t="str">
        <f>'ND3'!G14</f>
        <v>D3M-GD-2</v>
      </c>
      <c r="H55" s="19" t="str">
        <f>'ND3'!H14</f>
        <v>HENHH</v>
      </c>
      <c r="I55" s="19" t="str">
        <f>'ND3'!I14</f>
        <v>Herteheym</v>
      </c>
      <c r="J55" s="19" t="str">
        <f>'ND3'!J14</f>
        <v>Herten</v>
      </c>
      <c r="K55" s="30">
        <f>'ND3'!K14</f>
        <v>0</v>
      </c>
      <c r="L55" s="19" t="str">
        <f>'ND3'!L14</f>
        <v>n.v.t.</v>
      </c>
      <c r="M55" s="19" t="str">
        <f>'ND3'!M14</f>
        <v>n.v.t.</v>
      </c>
      <c r="N55" s="19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 x14ac:dyDescent="0.25">
      <c r="A56" s="19">
        <f>'ND1'!A13</f>
        <v>4</v>
      </c>
      <c r="B56" s="19" t="str">
        <f>'ND1'!B13</f>
        <v>zaterdag</v>
      </c>
      <c r="C56" s="22">
        <f>'ND1'!C13</f>
        <v>46326</v>
      </c>
      <c r="D56" s="24" t="str">
        <f>'ND1'!D13</f>
        <v>18:00</v>
      </c>
      <c r="E56" s="19" t="str">
        <f>'ND1'!E13</f>
        <v>Livoc Liessel DS 1</v>
      </c>
      <c r="F56" s="19" t="str">
        <f>'ND1'!F13</f>
        <v>VC Fortutas DS 1</v>
      </c>
      <c r="G56" s="19" t="str">
        <f>'ND1'!G13</f>
        <v>D2M-JD</v>
      </c>
      <c r="H56" s="19" t="str">
        <f>'ND1'!H13</f>
        <v>LSLSM</v>
      </c>
      <c r="I56" s="19" t="str">
        <f>'ND1'!I13</f>
        <v>De Smeltkroes</v>
      </c>
      <c r="J56" s="19" t="str">
        <f>'ND1'!J13</f>
        <v>Liessel</v>
      </c>
      <c r="K56" s="30">
        <f>'ND1'!K13</f>
        <v>0</v>
      </c>
      <c r="L56" s="19" t="str">
        <f>'ND1'!L13</f>
        <v>n.v.t.</v>
      </c>
      <c r="M56" s="19" t="str">
        <f>'ND1'!M13</f>
        <v>n.v.t.</v>
      </c>
      <c r="N56" s="19">
        <f>'ND1'!N13</f>
        <v>0</v>
      </c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 x14ac:dyDescent="0.25">
      <c r="A57" s="19">
        <f>'ND2'!A14</f>
        <v>4</v>
      </c>
      <c r="B57" s="19" t="str">
        <f>'ND2'!B14</f>
        <v>zaterdag</v>
      </c>
      <c r="C57" s="22">
        <f>'ND2'!C14</f>
        <v>46326</v>
      </c>
      <c r="D57" s="24" t="str">
        <f>'ND2'!D14</f>
        <v>16:00</v>
      </c>
      <c r="E57" s="19" t="str">
        <f>'ND2'!E14</f>
        <v>Peelpush DS 7</v>
      </c>
      <c r="F57" s="19" t="str">
        <f>'ND2'!F14</f>
        <v>VC Fortutas DS 2</v>
      </c>
      <c r="G57" s="19" t="str">
        <f>'ND2'!G14</f>
        <v>D3L-JD</v>
      </c>
      <c r="H57" s="19" t="str">
        <f>'ND2'!H14</f>
        <v>MEIKO</v>
      </c>
      <c r="I57" s="19" t="str">
        <f>'ND2'!I14</f>
        <v>De Korref</v>
      </c>
      <c r="J57" s="19" t="str">
        <f>'ND2'!J14</f>
        <v>Meijel</v>
      </c>
      <c r="K57" s="30">
        <f>'ND2'!K14</f>
        <v>0</v>
      </c>
      <c r="L57" s="19" t="str">
        <f>'ND2'!L14</f>
        <v>n.v.t.</v>
      </c>
      <c r="M57" s="19" t="str">
        <f>'ND2'!M14</f>
        <v>n.v.t.</v>
      </c>
      <c r="N57" s="19">
        <f>'ND2'!N14</f>
        <v>0</v>
      </c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 x14ac:dyDescent="0.25">
      <c r="A58" s="19">
        <f>'NH1'!A18</f>
        <v>4</v>
      </c>
      <c r="B58" s="19" t="str">
        <f>'NH1'!B18</f>
        <v>zaterdag</v>
      </c>
      <c r="C58" s="22">
        <f>'NH1'!C18</f>
        <v>46326</v>
      </c>
      <c r="D58" s="24" t="str">
        <f>'NH1'!D18</f>
        <v>19:00</v>
      </c>
      <c r="E58" s="19" t="str">
        <f>'NH1'!E18</f>
        <v>VC Maasdal HS 1</v>
      </c>
      <c r="F58" s="19" t="str">
        <f>'NH1'!F18</f>
        <v>VC Fortutas HS 1</v>
      </c>
      <c r="G58" s="19" t="str">
        <f>'NH1'!G18</f>
        <v>H1G-JD</v>
      </c>
      <c r="H58" s="19" t="str">
        <f>'NH1'!H18</f>
        <v>WEMTU</v>
      </c>
      <c r="I58" s="19" t="str">
        <f>'NH1'!I18</f>
        <v>De Tump</v>
      </c>
      <c r="J58" s="19" t="str">
        <f>'NH1'!J18</f>
        <v>Wessem</v>
      </c>
      <c r="K58" s="30">
        <f>'NH1'!K18</f>
        <v>0</v>
      </c>
      <c r="L58" s="19" t="str">
        <f>'NH1'!L18</f>
        <v>n.v.t.</v>
      </c>
      <c r="M58" s="19" t="str">
        <f>'NH1'!M18</f>
        <v>n.v.t.</v>
      </c>
      <c r="N58" s="19">
        <f>'NH1'!N18</f>
        <v>0</v>
      </c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 x14ac:dyDescent="0.25">
      <c r="A59" s="19">
        <f>'MB1'!A14</f>
        <v>4</v>
      </c>
      <c r="B59" s="19" t="str">
        <f>'MB1'!B14</f>
        <v>zaterdag</v>
      </c>
      <c r="C59" s="22">
        <f>'MB1'!C14</f>
        <v>46326</v>
      </c>
      <c r="D59" s="24" t="str">
        <f>'MB1'!D14</f>
        <v>13:00</v>
      </c>
      <c r="E59" s="19" t="str">
        <f>'MB1'!E14</f>
        <v>Vakgarage Ernes &amp; Piereij - ADC MB 1</v>
      </c>
      <c r="F59" s="19" t="str">
        <f>'MB1'!F14</f>
        <v>VC Fortutas MB 1</v>
      </c>
      <c r="G59" s="19" t="str">
        <f>'MB1'!G14</f>
        <v>MB3M1-DE</v>
      </c>
      <c r="H59" s="19" t="str">
        <f>'MB1'!H14</f>
        <v>URMOV</v>
      </c>
      <c r="I59" s="19" t="str">
        <f>'MB1'!I14</f>
        <v>Overmunthe</v>
      </c>
      <c r="J59" s="19" t="str">
        <f>'MB1'!J14</f>
        <v>Urmond</v>
      </c>
      <c r="K59" s="30">
        <f>'MB1'!K14</f>
        <v>0</v>
      </c>
      <c r="L59" s="19" t="str">
        <f>'MB1'!L14</f>
        <v>n.v.t.</v>
      </c>
      <c r="M59" s="19" t="str">
        <f>'MB1'!M14</f>
        <v>n.v.t.</v>
      </c>
      <c r="N59" s="19">
        <f>'MB1'!N14</f>
        <v>0</v>
      </c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19">
        <f>'L5-1'!A20</f>
        <v>4</v>
      </c>
      <c r="B60" s="19" t="str">
        <f>'L5-1'!B20</f>
        <v>zondag</v>
      </c>
      <c r="C60" s="22">
        <f>'L5-1'!C20</f>
        <v>46327</v>
      </c>
      <c r="D60" s="24">
        <f>'L5-1'!D20</f>
        <v>0.41666666666666669</v>
      </c>
      <c r="E60" s="19" t="str">
        <f>'L5-1'!E20</f>
        <v>VC Fortutas L5 1</v>
      </c>
      <c r="F60" s="19" t="str">
        <f>'L5-1'!F20</f>
        <v>Accretos L5 2</v>
      </c>
      <c r="G60" s="19" t="str">
        <f>'L5-1'!G20</f>
        <v>VN52BB-DA</v>
      </c>
      <c r="H60" s="19" t="str">
        <f>'L5-1'!H20</f>
        <v>VELVI</v>
      </c>
      <c r="I60" s="19" t="str">
        <f>'L5-1'!I20</f>
        <v>De Vilgaard</v>
      </c>
      <c r="J60" s="19" t="str">
        <f>'L5-1'!J20</f>
        <v>Velden</v>
      </c>
      <c r="K60" s="30">
        <f>'L5-1'!K20</f>
        <v>0</v>
      </c>
      <c r="L60" s="19" t="str">
        <f>'L5-1'!L20</f>
        <v>n.v.t.</v>
      </c>
      <c r="M60" s="19" t="str">
        <f>'L5-1'!M20</f>
        <v>n.v.t.</v>
      </c>
      <c r="N60" s="19" t="str">
        <f>'L5-1'!N20</f>
        <v>n.v.t.</v>
      </c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 customHeight="1" x14ac:dyDescent="0.25">
      <c r="A61" s="19">
        <f>'L5-1'!A21</f>
        <v>4</v>
      </c>
      <c r="B61" s="19" t="str">
        <f>'L5-1'!B21</f>
        <v>zondag</v>
      </c>
      <c r="C61" s="22">
        <f>'L5-1'!C21</f>
        <v>46327</v>
      </c>
      <c r="D61" s="24">
        <f>'L5-1'!D21</f>
        <v>0.43055555555555558</v>
      </c>
      <c r="E61" s="19" t="str">
        <f>'L5-1'!E21</f>
        <v>BVC Holyoke L5 1</v>
      </c>
      <c r="F61" s="19" t="str">
        <f>'L5-1'!F21</f>
        <v>VC Fortutas L5 1</v>
      </c>
      <c r="G61" s="19" t="str">
        <f>'L5-1'!G21</f>
        <v>VN52BB-ED</v>
      </c>
      <c r="H61" s="19" t="str">
        <f>'L5-1'!H21</f>
        <v>VELVI</v>
      </c>
      <c r="I61" s="19" t="str">
        <f>'L5-1'!I21</f>
        <v>De Vilgaard</v>
      </c>
      <c r="J61" s="19" t="str">
        <f>'L5-1'!J21</f>
        <v>Velden</v>
      </c>
      <c r="K61" s="30">
        <f>'L5-1'!K21</f>
        <v>0</v>
      </c>
      <c r="L61" s="19" t="str">
        <f>'L5-1'!L21</f>
        <v>n.v.t.</v>
      </c>
      <c r="M61" s="19" t="str">
        <f>'L5-1'!M21</f>
        <v>n.v.t.</v>
      </c>
      <c r="N61" s="19" t="str">
        <f>'L5-1'!N21</f>
        <v>n.v.t.</v>
      </c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 customHeight="1" x14ac:dyDescent="0.25">
      <c r="A62" s="19">
        <f>'L5-1'!A22</f>
        <v>4</v>
      </c>
      <c r="B62" s="19" t="str">
        <f>'L5-1'!B22</f>
        <v>zondag</v>
      </c>
      <c r="C62" s="22">
        <f>'L5-1'!C22</f>
        <v>46327</v>
      </c>
      <c r="D62" s="24">
        <f>'L5-1'!D22</f>
        <v>0.45833333333333331</v>
      </c>
      <c r="E62" s="19" t="str">
        <f>'L5-1'!E22</f>
        <v>VC Fortutas L5 1</v>
      </c>
      <c r="F62" s="19" t="str">
        <f>'L5-1'!F22</f>
        <v>VC Olympia L5 2</v>
      </c>
      <c r="G62" s="19" t="str">
        <f>'L5-1'!G22</f>
        <v>VN52BB-DF</v>
      </c>
      <c r="H62" s="19" t="str">
        <f>'L5-1'!H22</f>
        <v>VELVI</v>
      </c>
      <c r="I62" s="19" t="str">
        <f>'L5-1'!I22</f>
        <v>De Vilgaard</v>
      </c>
      <c r="J62" s="19" t="str">
        <f>'L5-1'!J22</f>
        <v>Velden</v>
      </c>
      <c r="K62" s="30">
        <f>'L5-1'!K22</f>
        <v>0</v>
      </c>
      <c r="L62" s="19" t="str">
        <f>'L5-1'!L22</f>
        <v>n.v.t.</v>
      </c>
      <c r="M62" s="19" t="str">
        <f>'L5-1'!M22</f>
        <v>n.v.t.</v>
      </c>
      <c r="N62" s="19" t="str">
        <f>'L5-1'!N22</f>
        <v>n.v.t.</v>
      </c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 customHeight="1" x14ac:dyDescent="0.25">
      <c r="A63" s="19">
        <f>'L5-2'!A22</f>
        <v>4</v>
      </c>
      <c r="B63" s="19" t="str">
        <f>'L5-2'!B22</f>
        <v>zondag</v>
      </c>
      <c r="C63" s="22">
        <f>'L5-2'!C22</f>
        <v>46327</v>
      </c>
      <c r="D63" s="24">
        <f>'L5-2'!D22</f>
        <v>0.44444444444444442</v>
      </c>
      <c r="E63" s="19" t="str">
        <f>'L5-2'!E22</f>
        <v>BVC Holyoke L5 2</v>
      </c>
      <c r="F63" s="19" t="str">
        <f>'L5-2'!F22</f>
        <v>VC Fortutas L5 2</v>
      </c>
      <c r="G63" s="19" t="str">
        <f>'L5-2'!G22</f>
        <v>VN52BC-CE</v>
      </c>
      <c r="H63" s="19" t="str">
        <f>'L5-2'!H22</f>
        <v>VELVI</v>
      </c>
      <c r="I63" s="19" t="str">
        <f>'L5-2'!I22</f>
        <v>De Vilgaard</v>
      </c>
      <c r="J63" s="19" t="str">
        <f>'L5-2'!J22</f>
        <v>Velden</v>
      </c>
      <c r="K63" s="30">
        <f>'L5-2'!K22</f>
        <v>0</v>
      </c>
      <c r="L63" s="19" t="str">
        <f>'L5-2'!L22</f>
        <v>n.v.t.</v>
      </c>
      <c r="M63" s="19" t="str">
        <f>'L5-2'!M22</f>
        <v>n.v.t.</v>
      </c>
      <c r="N63" s="19" t="str">
        <f>'L5-2'!N22</f>
        <v>n.v.t.</v>
      </c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 customHeight="1" x14ac:dyDescent="0.25">
      <c r="A64" s="19">
        <f>'L5-2'!A23</f>
        <v>4</v>
      </c>
      <c r="B64" s="19" t="str">
        <f>'L5-2'!B23</f>
        <v>zondag</v>
      </c>
      <c r="C64" s="22">
        <f>'L5-2'!C23</f>
        <v>46327</v>
      </c>
      <c r="D64" s="24">
        <f>'L5-2'!D23</f>
        <v>0.47222222222222221</v>
      </c>
      <c r="E64" s="19" t="str">
        <f>'L5-2'!E23</f>
        <v>VC Fortutas L5 2</v>
      </c>
      <c r="F64" s="19" t="str">
        <f>'L5-2'!F23</f>
        <v>Tupos L5 3</v>
      </c>
      <c r="G64" s="19" t="str">
        <f>'L5-2'!G23</f>
        <v>VN52BC-ED</v>
      </c>
      <c r="H64" s="19" t="str">
        <f>'L5-2'!H23</f>
        <v>VELVI</v>
      </c>
      <c r="I64" s="19" t="str">
        <f>'L5-2'!I23</f>
        <v>De Vilgaard</v>
      </c>
      <c r="J64" s="19" t="str">
        <f>'L5-2'!J23</f>
        <v>Velden</v>
      </c>
      <c r="K64" s="30">
        <f>'L5-2'!K23</f>
        <v>0</v>
      </c>
      <c r="L64" s="19" t="str">
        <f>'L5-2'!L23</f>
        <v>n.v.t.</v>
      </c>
      <c r="M64" s="19" t="str">
        <f>'L5-2'!M23</f>
        <v>n.v.t.</v>
      </c>
      <c r="N64" s="19" t="str">
        <f>'L5-2'!N23</f>
        <v>n.v.t.</v>
      </c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 customHeight="1" x14ac:dyDescent="0.25">
      <c r="A65" s="19">
        <f>'L5-2'!A24</f>
        <v>4</v>
      </c>
      <c r="B65" s="19" t="str">
        <f>'L5-2'!B24</f>
        <v>zondag</v>
      </c>
      <c r="C65" s="22">
        <f>'L5-2'!C24</f>
        <v>46327</v>
      </c>
      <c r="D65" s="24">
        <f>'L5-2'!D24</f>
        <v>0.4861111111111111</v>
      </c>
      <c r="E65" s="19" t="str">
        <f>'L5-2'!E24</f>
        <v>VC Olympia L5 3</v>
      </c>
      <c r="F65" s="19" t="str">
        <f>'L5-2'!F24</f>
        <v>VC Fortutas L5 2</v>
      </c>
      <c r="G65" s="19" t="str">
        <f>'L5-2'!G24</f>
        <v>VN52BC-FE</v>
      </c>
      <c r="H65" s="19" t="str">
        <f>'L5-2'!H24</f>
        <v>VELVI</v>
      </c>
      <c r="I65" s="19" t="str">
        <f>'L5-2'!I24</f>
        <v>De Vilgaard</v>
      </c>
      <c r="J65" s="19" t="str">
        <f>'L5-2'!J24</f>
        <v>Velden</v>
      </c>
      <c r="K65" s="30">
        <f>'L5-2'!K24</f>
        <v>0</v>
      </c>
      <c r="L65" s="19" t="str">
        <f>'L5-2'!L24</f>
        <v>n.v.t.</v>
      </c>
      <c r="M65" s="19" t="str">
        <f>'L5-2'!M24</f>
        <v>n.v.t.</v>
      </c>
      <c r="N65" s="19" t="str">
        <f>'L5-2'!N24</f>
        <v>n.v.t.</v>
      </c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 customHeight="1" x14ac:dyDescent="0.25">
      <c r="A66" s="19">
        <f>'RH2'!A12</f>
        <v>2</v>
      </c>
      <c r="B66" s="19" t="str">
        <f>'RH2'!B12</f>
        <v>donderdag</v>
      </c>
      <c r="C66" s="22">
        <f>'RH2'!C12</f>
        <v>46331</v>
      </c>
      <c r="D66" s="24">
        <f>'RH2'!D12</f>
        <v>0.8125</v>
      </c>
      <c r="E66" s="19" t="str">
        <f>'RH2'!E12</f>
        <v>V.C.M. 1</v>
      </c>
      <c r="F66" s="19" t="str">
        <f>'RH2'!F12</f>
        <v>VC Fortutas RH2</v>
      </c>
      <c r="G66" s="19">
        <f>'RH2'!G12</f>
        <v>0</v>
      </c>
      <c r="H66" s="19">
        <f>'RH2'!H12</f>
        <v>0</v>
      </c>
      <c r="I66" s="19" t="str">
        <f>'RH2'!I12</f>
        <v>De Smeltkroes</v>
      </c>
      <c r="J66" s="19" t="str">
        <f>'RH2'!J12</f>
        <v>Maarheeze</v>
      </c>
      <c r="K66" s="30">
        <f>'RH2'!K12</f>
        <v>0</v>
      </c>
      <c r="L66" s="19" t="str">
        <f>'RH2'!L12</f>
        <v>n.v.t.</v>
      </c>
      <c r="M66" s="19" t="str">
        <f>'RH2'!M12</f>
        <v>n.v.t.</v>
      </c>
      <c r="N66" s="19">
        <f>'RH2'!N12</f>
        <v>0</v>
      </c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 customHeight="1" x14ac:dyDescent="0.25">
      <c r="A67" s="10">
        <f>'RD1'!A12</f>
        <v>2</v>
      </c>
      <c r="B67" s="10" t="str">
        <f>'RD1'!B12</f>
        <v>donderdag</v>
      </c>
      <c r="C67" s="72">
        <f>'RD1'!C12</f>
        <v>46331</v>
      </c>
      <c r="D67" s="73">
        <f>'RD1'!D12</f>
        <v>0.83333333333333337</v>
      </c>
      <c r="E67" s="10" t="str">
        <f>'RD1'!E12</f>
        <v>VC Fortutas RD1</v>
      </c>
      <c r="F67" s="10" t="str">
        <f>'RD1'!F12</f>
        <v>SV Ludentes D</v>
      </c>
      <c r="G67" s="10">
        <f>'RD1'!G12</f>
        <v>0</v>
      </c>
      <c r="H67" s="10">
        <f>'RD1'!H12</f>
        <v>0</v>
      </c>
      <c r="I67" s="10" t="str">
        <f>'RD1'!I12</f>
        <v>Sport- en squashcentrum</v>
      </c>
      <c r="J67" s="10" t="str">
        <f>'RD1'!J12</f>
        <v>Nederweert</v>
      </c>
      <c r="K67" s="74">
        <f>'RD1'!K12</f>
        <v>0</v>
      </c>
      <c r="L67" s="10" t="str">
        <f>'RD1'!L12</f>
        <v>Fadumo Abdi Omar</v>
      </c>
      <c r="M67" s="10" t="str">
        <f>'RD1'!M12</f>
        <v>n.v.t.</v>
      </c>
      <c r="N67" s="10">
        <f>'RD1'!N12</f>
        <v>0</v>
      </c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 customHeight="1" x14ac:dyDescent="0.25">
      <c r="A68" s="19">
        <f>'ND1'!A14</f>
        <v>5</v>
      </c>
      <c r="B68" s="19" t="str">
        <f>'ND1'!B14</f>
        <v>zaterdag</v>
      </c>
      <c r="C68" s="22">
        <f>'ND1'!C14</f>
        <v>46333</v>
      </c>
      <c r="D68" s="24" t="str">
        <f>'ND1'!D14</f>
        <v>16:00</v>
      </c>
      <c r="E68" s="19" t="str">
        <f>'ND1'!E14</f>
        <v>VC Trivia DS 4</v>
      </c>
      <c r="F68" s="19" t="str">
        <f>'ND1'!F14</f>
        <v>VC Fortutas DS 1</v>
      </c>
      <c r="G68" s="19" t="str">
        <f>'ND1'!G14</f>
        <v>D2M-CD</v>
      </c>
      <c r="H68" s="19" t="str">
        <f>'ND1'!H14</f>
        <v>METSP</v>
      </c>
      <c r="I68" s="19" t="str">
        <f>'ND1'!I14</f>
        <v>Sportcentrum De Speulhof</v>
      </c>
      <c r="J68" s="19" t="str">
        <f>'ND1'!J14</f>
        <v>Meterik</v>
      </c>
      <c r="K68" s="30">
        <f>'ND1'!K14</f>
        <v>0</v>
      </c>
      <c r="L68" s="19" t="str">
        <f>'ND1'!L14</f>
        <v>n.v.t.</v>
      </c>
      <c r="M68" s="19" t="str">
        <f>'ND1'!M14</f>
        <v>n.v.t.</v>
      </c>
      <c r="N68" s="19">
        <f>'ND1'!N14</f>
        <v>0</v>
      </c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 customHeight="1" x14ac:dyDescent="0.25">
      <c r="A69" s="19">
        <f>'ND2'!A15</f>
        <v>5</v>
      </c>
      <c r="B69" s="19" t="str">
        <f>'ND2'!B15</f>
        <v>zaterdag</v>
      </c>
      <c r="C69" s="22">
        <f>'ND2'!C15</f>
        <v>46333</v>
      </c>
      <c r="D69" s="24" t="str">
        <f>'ND2'!D15</f>
        <v>16:30</v>
      </c>
      <c r="E69" s="19" t="str">
        <f>'ND2'!E15</f>
        <v>Bach SV DS 2</v>
      </c>
      <c r="F69" s="19" t="str">
        <f>'ND2'!F15</f>
        <v>VC Fortutas DS 2</v>
      </c>
      <c r="G69" s="19" t="str">
        <f>'ND2'!G15</f>
        <v>D3L-CD</v>
      </c>
      <c r="H69" s="19" t="str">
        <f>'ND2'!H15</f>
        <v>ELLSC</v>
      </c>
      <c r="I69" s="19" t="str">
        <f>'ND2'!I15</f>
        <v>Gymzaal Scheyvenstraat</v>
      </c>
      <c r="J69" s="19" t="str">
        <f>'ND2'!J15</f>
        <v>Ell</v>
      </c>
      <c r="K69" s="30">
        <f>'ND2'!K15</f>
        <v>0</v>
      </c>
      <c r="L69" s="19" t="str">
        <f>'ND2'!L15</f>
        <v>n.v.t.</v>
      </c>
      <c r="M69" s="19" t="str">
        <f>'ND2'!M15</f>
        <v>n.v.t.</v>
      </c>
      <c r="N69" s="19">
        <f>'ND2'!N15</f>
        <v>0</v>
      </c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 customHeight="1" x14ac:dyDescent="0.25">
      <c r="A70" s="19">
        <f>'ND3'!A15</f>
        <v>5</v>
      </c>
      <c r="B70" s="19" t="str">
        <f>'ND3'!B15</f>
        <v>zaterdag</v>
      </c>
      <c r="C70" s="22">
        <f>'ND3'!C15</f>
        <v>46333</v>
      </c>
      <c r="D70" s="24" t="str">
        <f>'ND3'!D15</f>
        <v>12:00</v>
      </c>
      <c r="E70" s="19" t="str">
        <f>'ND3'!E15</f>
        <v>VC Sittardia DS 1</v>
      </c>
      <c r="F70" s="19" t="str">
        <f>'ND3'!F15</f>
        <v>VC Fortutas DS 3</v>
      </c>
      <c r="G70" s="19" t="str">
        <f>'ND3'!G15</f>
        <v>D3M-CD</v>
      </c>
      <c r="H70" s="19" t="str">
        <f>'ND3'!H15</f>
        <v>STDKL</v>
      </c>
      <c r="I70" s="19" t="str">
        <f>'ND3'!I15</f>
        <v>Kleesj</v>
      </c>
      <c r="J70" s="19" t="str">
        <f>'ND3'!J15</f>
        <v>Sittard</v>
      </c>
      <c r="K70" s="30">
        <f>'ND3'!K15</f>
        <v>0</v>
      </c>
      <c r="L70" s="19" t="str">
        <f>'ND3'!L15</f>
        <v>n.v.t.</v>
      </c>
      <c r="M70" s="19" t="str">
        <f>'ND3'!M15</f>
        <v>n.v.t.</v>
      </c>
      <c r="N70" s="19">
        <f>'ND3'!N15</f>
        <v>0</v>
      </c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 customHeight="1" x14ac:dyDescent="0.25">
      <c r="A71" s="19">
        <f>'NH1'!A19</f>
        <v>5</v>
      </c>
      <c r="B71" s="19" t="str">
        <f>'NH1'!B19</f>
        <v>zaterdag</v>
      </c>
      <c r="C71" s="22">
        <f>'NH1'!C19</f>
        <v>46333</v>
      </c>
      <c r="D71" s="24" t="str">
        <f>'NH1'!D19</f>
        <v>16:00</v>
      </c>
      <c r="E71" s="19" t="str">
        <f>'NH1'!E19</f>
        <v>Were-Di HS 1</v>
      </c>
      <c r="F71" s="19" t="str">
        <f>'NH1'!F19</f>
        <v>VC Fortutas HS 1</v>
      </c>
      <c r="G71" s="19" t="str">
        <f>'NH1'!G19</f>
        <v>H1G-CD</v>
      </c>
      <c r="H71" s="19" t="str">
        <f>'NH1'!H19</f>
        <v>GMTMO</v>
      </c>
      <c r="I71" s="19" t="str">
        <f>'NH1'!I19</f>
        <v>Sportcentrum Molenbroek</v>
      </c>
      <c r="J71" s="19" t="str">
        <f>'NH1'!J19</f>
        <v>Gemert</v>
      </c>
      <c r="K71" s="30">
        <f>'NH1'!K19</f>
        <v>0</v>
      </c>
      <c r="L71" s="19" t="str">
        <f>'NH1'!L19</f>
        <v>n.v.t.</v>
      </c>
      <c r="M71" s="19" t="str">
        <f>'NH1'!M19</f>
        <v>n.v.t.</v>
      </c>
      <c r="N71" s="19">
        <f>'NH1'!N19</f>
        <v>0</v>
      </c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 customHeight="1" x14ac:dyDescent="0.25">
      <c r="A72" s="19">
        <f>'MC1'!A16</f>
        <v>7</v>
      </c>
      <c r="B72" s="19" t="str">
        <f>'MC1'!B16</f>
        <v>zaterdag</v>
      </c>
      <c r="C72" s="22">
        <f>'MC1'!C16</f>
        <v>46333</v>
      </c>
      <c r="D72" s="24">
        <f>'MC1'!D16</f>
        <v>0.5</v>
      </c>
      <c r="E72" s="19" t="str">
        <f>'MC1'!E16</f>
        <v>Furos XC 1</v>
      </c>
      <c r="F72" s="19" t="str">
        <f>'MC1'!F16</f>
        <v>VC Fortutas MC 1</v>
      </c>
      <c r="G72" s="19" t="str">
        <f>'MC1'!G16</f>
        <v>XC3W1-AD</v>
      </c>
      <c r="H72" s="19" t="str">
        <f>'MC1'!H16</f>
        <v>KRDRO</v>
      </c>
      <c r="I72" s="19" t="str">
        <f>'MC1'!I16</f>
        <v>Rolduc</v>
      </c>
      <c r="J72" s="19" t="str">
        <f>'MC1'!J16</f>
        <v>Kerkrade</v>
      </c>
      <c r="K72" s="30">
        <f>'MC1'!K16</f>
        <v>0</v>
      </c>
      <c r="L72" s="19" t="str">
        <f>'MC1'!L16</f>
        <v>n.v.t.</v>
      </c>
      <c r="M72" s="19" t="str">
        <f>'MC1'!M16</f>
        <v>n.v.t.</v>
      </c>
      <c r="N72" s="19">
        <f>'MC1'!N16</f>
        <v>0</v>
      </c>
      <c r="O72" s="10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 customHeight="1" x14ac:dyDescent="0.25">
      <c r="A73" s="19">
        <f>'L2-1'!A20</f>
        <v>3</v>
      </c>
      <c r="B73" s="19" t="str">
        <f>'L2-1'!B20</f>
        <v>zondag</v>
      </c>
      <c r="C73" s="75">
        <f>'L2-1'!C20</f>
        <v>46334</v>
      </c>
      <c r="D73" s="76">
        <f>'L2-1'!D20</f>
        <v>0.41666666666666669</v>
      </c>
      <c r="E73" s="19" t="str">
        <f>'L2-1'!E20</f>
        <v>VC Olympia L2 2</v>
      </c>
      <c r="F73" s="19" t="str">
        <f>'L2-1'!F20</f>
        <v>VC Fortutas L2 1</v>
      </c>
      <c r="G73" s="19" t="str">
        <f>'L2-1'!G20</f>
        <v>VN22CJ-BD</v>
      </c>
      <c r="H73" s="19" t="str">
        <f>'L2-1'!H20</f>
        <v>MDOBE</v>
      </c>
      <c r="I73" s="19" t="str">
        <f>'L2-1'!I20</f>
        <v>MFC De Zwingel</v>
      </c>
      <c r="J73" s="19" t="str">
        <f>'L2-1'!J20</f>
        <v>Melderslo</v>
      </c>
      <c r="K73" s="44">
        <f>'L2-1'!K20</f>
        <v>0</v>
      </c>
      <c r="L73" s="19" t="str">
        <f>'L2-1'!L20</f>
        <v>n.v.t.</v>
      </c>
      <c r="M73" s="19" t="str">
        <f>'L2-1'!M20</f>
        <v>n.v.t.</v>
      </c>
      <c r="N73" s="19"/>
      <c r="O73" s="10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 customHeight="1" x14ac:dyDescent="0.25">
      <c r="A74" s="19">
        <f>'L2-1'!A21</f>
        <v>3</v>
      </c>
      <c r="B74" s="19" t="str">
        <f>'L2-1'!B21</f>
        <v>zondag</v>
      </c>
      <c r="C74" s="75">
        <f>'L2-1'!C21</f>
        <v>46334</v>
      </c>
      <c r="D74" s="76">
        <f>'L2-1'!D21</f>
        <v>0.4236111111111111</v>
      </c>
      <c r="E74" s="19" t="str">
        <f>'L2-1'!E21</f>
        <v>VC Fortutas L2 1</v>
      </c>
      <c r="F74" s="19" t="str">
        <f>'L2-1'!F21</f>
        <v>VC Olympia L2 1</v>
      </c>
      <c r="G74" s="19" t="str">
        <f>'L2-1'!G21</f>
        <v>VN22CJ-DA</v>
      </c>
      <c r="H74" s="19" t="str">
        <f>'L2-1'!H21</f>
        <v>MDOBE</v>
      </c>
      <c r="I74" s="19" t="str">
        <f>'L2-1'!I21</f>
        <v>MFC De Zwingel</v>
      </c>
      <c r="J74" s="19" t="str">
        <f>'L2-1'!J21</f>
        <v>Melderslo</v>
      </c>
      <c r="K74" s="44">
        <f>'L2-1'!K21</f>
        <v>0</v>
      </c>
      <c r="L74" s="19" t="str">
        <f>'L2-1'!L21</f>
        <v>n.v.t.</v>
      </c>
      <c r="M74" s="19" t="str">
        <f>'L2-1'!M21</f>
        <v>n.v.t.</v>
      </c>
      <c r="N74" s="19"/>
      <c r="O74" s="10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 customHeight="1" x14ac:dyDescent="0.25">
      <c r="A75" s="19">
        <f>'L2-1'!A22</f>
        <v>3</v>
      </c>
      <c r="B75" s="19" t="str">
        <f>'L2-1'!B22</f>
        <v>zondag</v>
      </c>
      <c r="C75" s="75">
        <f>'L2-1'!C22</f>
        <v>46334</v>
      </c>
      <c r="D75" s="76">
        <f>'L2-1'!D22</f>
        <v>0.4375</v>
      </c>
      <c r="E75" s="19" t="str">
        <f>'L2-1'!E22</f>
        <v>Olsredlem L2 1</v>
      </c>
      <c r="F75" s="19" t="str">
        <f>'L2-1'!F22</f>
        <v>VC Fortutas L2 1</v>
      </c>
      <c r="G75" s="19" t="str">
        <f>'L2-1'!G22</f>
        <v>VN22CJ-ED</v>
      </c>
      <c r="H75" s="19" t="str">
        <f>'L2-1'!H22</f>
        <v>MDOBE</v>
      </c>
      <c r="I75" s="19" t="str">
        <f>'L2-1'!I22</f>
        <v>MFC De Zwingel</v>
      </c>
      <c r="J75" s="19" t="str">
        <f>'L2-1'!J22</f>
        <v>Melderslo</v>
      </c>
      <c r="K75" s="44">
        <f>'L2-1'!K22</f>
        <v>0</v>
      </c>
      <c r="L75" s="19" t="str">
        <f>'L2-1'!L22</f>
        <v>n.v.t.</v>
      </c>
      <c r="M75" s="19" t="str">
        <f>'L2-1'!M22</f>
        <v>n.v.t.</v>
      </c>
      <c r="N75" s="19"/>
      <c r="O75" s="10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 customHeight="1" x14ac:dyDescent="0.25">
      <c r="A76" s="19">
        <f>'L2-1'!A23</f>
        <v>3</v>
      </c>
      <c r="B76" s="19" t="str">
        <f>'L2-1'!B23</f>
        <v>zondag</v>
      </c>
      <c r="C76" s="75">
        <f>'L2-1'!C23</f>
        <v>46334</v>
      </c>
      <c r="D76" s="76">
        <f>'L2-1'!D23</f>
        <v>0.4513888888888889</v>
      </c>
      <c r="E76" s="19" t="str">
        <f>'L2-1'!E23</f>
        <v>VC Fortutas L2 1</v>
      </c>
      <c r="F76" s="19" t="str">
        <f>'L2-1'!F23</f>
        <v>VC Olympia L2 5</v>
      </c>
      <c r="G76" s="19" t="str">
        <f>'L2-1'!G23</f>
        <v>VN22CJ-DC</v>
      </c>
      <c r="H76" s="19" t="str">
        <f>'L2-1'!H23</f>
        <v>MDOBE</v>
      </c>
      <c r="I76" s="19" t="str">
        <f>'L2-1'!I23</f>
        <v>MFC De Zwingel</v>
      </c>
      <c r="J76" s="19" t="str">
        <f>'L2-1'!J23</f>
        <v>Melderslo</v>
      </c>
      <c r="K76" s="44">
        <f>'L2-1'!K23</f>
        <v>0</v>
      </c>
      <c r="L76" s="19" t="str">
        <f>'L2-1'!L23</f>
        <v>n.v.t.</v>
      </c>
      <c r="M76" s="19" t="str">
        <f>'L2-1'!M23</f>
        <v>n.v.t.</v>
      </c>
      <c r="N76" s="19"/>
      <c r="O76" s="10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 customHeight="1" x14ac:dyDescent="0.25">
      <c r="A77" s="19">
        <f>'RH2'!A13</f>
        <v>3</v>
      </c>
      <c r="B77" s="19" t="str">
        <f>'RH2'!B13</f>
        <v>maandag</v>
      </c>
      <c r="C77" s="22">
        <f>'RH2'!C13</f>
        <v>46335</v>
      </c>
      <c r="D77" s="24">
        <f>'RH2'!D13</f>
        <v>0.83333333333333337</v>
      </c>
      <c r="E77" s="19" t="str">
        <f>'RH2'!E13</f>
        <v>VC Fortutas RH2</v>
      </c>
      <c r="F77" s="19" t="str">
        <f>'RH2'!F13</f>
        <v>TVC Recreatie</v>
      </c>
      <c r="G77" s="19">
        <f>'RH2'!G13</f>
        <v>0</v>
      </c>
      <c r="H77" s="19">
        <f>'RH2'!H13</f>
        <v>0</v>
      </c>
      <c r="I77" s="19" t="str">
        <f>'RH2'!I13</f>
        <v>Sport- en squashcentrum</v>
      </c>
      <c r="J77" s="19" t="str">
        <f>'RH2'!J13</f>
        <v>Nederweert</v>
      </c>
      <c r="K77" s="30">
        <f>'RH2'!K13</f>
        <v>0</v>
      </c>
      <c r="L77" s="19" t="str">
        <f>'RH2'!L13</f>
        <v>Henk Janssen</v>
      </c>
      <c r="M77" s="19" t="str">
        <f>'RH2'!M13</f>
        <v>n.v.t.</v>
      </c>
      <c r="N77" s="19">
        <f>'RH2'!N13</f>
        <v>0</v>
      </c>
      <c r="O77" s="10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 customHeight="1" x14ac:dyDescent="0.25">
      <c r="A78" s="10">
        <f>'RD1'!A13</f>
        <v>3</v>
      </c>
      <c r="B78" s="10" t="str">
        <f>'RD1'!B13</f>
        <v>woensdag</v>
      </c>
      <c r="C78" s="72">
        <f>'RD1'!C13</f>
        <v>46337</v>
      </c>
      <c r="D78" s="73">
        <f>'RD1'!D13</f>
        <v>0.83333333333333337</v>
      </c>
      <c r="E78" s="10" t="str">
        <f>'RD1'!E13</f>
        <v>Molenbeersel 1</v>
      </c>
      <c r="F78" s="10" t="str">
        <f>'RD1'!F13</f>
        <v>VC Fortutas RD1</v>
      </c>
      <c r="G78" s="10">
        <f>'RD1'!G13</f>
        <v>0</v>
      </c>
      <c r="H78" s="10">
        <f>'RD1'!H13</f>
        <v>0</v>
      </c>
      <c r="I78" s="10" t="str">
        <f>'RD1'!I13</f>
        <v>Op Sjeure</v>
      </c>
      <c r="J78" s="10" t="str">
        <f>'RD1'!J13</f>
        <v>Molenbeersel (B)</v>
      </c>
      <c r="K78" s="74">
        <f>'RD1'!K13</f>
        <v>0</v>
      </c>
      <c r="L78" s="10" t="str">
        <f>'RD1'!L13</f>
        <v>n.v.t.</v>
      </c>
      <c r="M78" s="10" t="str">
        <f>'RD1'!M13</f>
        <v>n.v.t.</v>
      </c>
      <c r="N78" s="10">
        <f>'RD1'!N13</f>
        <v>0</v>
      </c>
      <c r="O78" s="10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 customHeight="1" x14ac:dyDescent="0.25">
      <c r="A79" s="19">
        <f>'RH1'!A11</f>
        <v>1</v>
      </c>
      <c r="B79" s="19" t="str">
        <f>'RH1'!B11</f>
        <v>donderdag</v>
      </c>
      <c r="C79" s="22">
        <f>'RH1'!C11</f>
        <v>46338</v>
      </c>
      <c r="D79" s="24">
        <f>'RH1'!D11</f>
        <v>0.83333333333333337</v>
      </c>
      <c r="E79" s="19" t="str">
        <f>'RH1'!E11</f>
        <v>VC Fortutas RH1</v>
      </c>
      <c r="F79" s="19" t="str">
        <f>'RH1'!F11</f>
        <v>V.C.P. Gem</v>
      </c>
      <c r="G79" s="19">
        <f>'RH1'!G11</f>
        <v>0</v>
      </c>
      <c r="H79" s="19">
        <f>'RH1'!H11</f>
        <v>0</v>
      </c>
      <c r="I79" s="19" t="str">
        <f>'RH1'!I11</f>
        <v>Sport- en squashcentrum</v>
      </c>
      <c r="J79" s="19" t="str">
        <f>'RH1'!J11</f>
        <v>Nederweert</v>
      </c>
      <c r="K79" s="30">
        <f>'RH1'!K11</f>
        <v>0</v>
      </c>
      <c r="L79" s="19" t="str">
        <f>'RH1'!L11</f>
        <v>Rob Princen</v>
      </c>
      <c r="M79" s="19" t="str">
        <f>'RH1'!M11</f>
        <v>n.v.t.</v>
      </c>
      <c r="N79" s="19">
        <f>'RH1'!N11</f>
        <v>0</v>
      </c>
      <c r="O79" s="10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 customHeight="1" x14ac:dyDescent="0.25">
      <c r="A80" s="19">
        <f>'ND1'!A15</f>
        <v>6</v>
      </c>
      <c r="B80" s="19" t="str">
        <f>'ND1'!B15</f>
        <v>zaterdag</v>
      </c>
      <c r="C80" s="22">
        <f>'ND1'!C15</f>
        <v>46340</v>
      </c>
      <c r="D80" s="24" t="str">
        <f>'ND1'!D15</f>
        <v>18:00</v>
      </c>
      <c r="E80" s="19" t="str">
        <f>'ND1'!E15</f>
        <v>VC Fortutas DS 1</v>
      </c>
      <c r="F80" s="19" t="str">
        <f>'ND1'!F15</f>
        <v>Hovoc DS 3</v>
      </c>
      <c r="G80" s="19" t="str">
        <f>'ND1'!G15</f>
        <v>D2M-DB</v>
      </c>
      <c r="H80" s="19" t="str">
        <f>'ND1'!H15</f>
        <v>NDWBE</v>
      </c>
      <c r="I80" s="19" t="str">
        <f>'ND1'!I15</f>
        <v>Sport- en squashcentrum</v>
      </c>
      <c r="J80" s="19" t="str">
        <f>'ND1'!J15</f>
        <v>Nederweert</v>
      </c>
      <c r="K80" s="30">
        <f>'ND1'!K15</f>
        <v>0</v>
      </c>
      <c r="L80" s="19" t="str">
        <f>'ND1'!L15</f>
        <v>Jules Jacobs</v>
      </c>
      <c r="M80" s="19" t="str">
        <f>'ND1'!M15</f>
        <v>Maud van den Homberg &amp; Tineke Kersten</v>
      </c>
      <c r="N80" s="19">
        <f>'ND1'!N15</f>
        <v>0</v>
      </c>
      <c r="O80" s="10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 customHeight="1" x14ac:dyDescent="0.25">
      <c r="A81" s="19">
        <f>'ND2'!A16</f>
        <v>6</v>
      </c>
      <c r="B81" s="19" t="str">
        <f>'ND2'!B16</f>
        <v>zaterdag</v>
      </c>
      <c r="C81" s="22">
        <f>'ND2'!C16</f>
        <v>46340</v>
      </c>
      <c r="D81" s="24" t="str">
        <f>'ND2'!D16</f>
        <v>16:00</v>
      </c>
      <c r="E81" s="19" t="str">
        <f>'ND2'!E16</f>
        <v>VC Fortutas DS 2</v>
      </c>
      <c r="F81" s="19" t="str">
        <f>'ND2'!F16</f>
        <v>Civitas DS 3</v>
      </c>
      <c r="G81" s="19" t="str">
        <f>'ND2'!G16</f>
        <v>D3L-DB</v>
      </c>
      <c r="H81" s="19" t="str">
        <f>'ND2'!H16</f>
        <v>NDWBE</v>
      </c>
      <c r="I81" s="19" t="str">
        <f>'ND2'!I16</f>
        <v>Sport- en squashcentrum</v>
      </c>
      <c r="J81" s="19" t="str">
        <f>'ND2'!J16</f>
        <v>Nederweert</v>
      </c>
      <c r="K81" s="30">
        <f>'ND2'!K16</f>
        <v>0</v>
      </c>
      <c r="L81" s="19" t="str">
        <f>'ND2'!L16</f>
        <v>Gert-Jan Adema</v>
      </c>
      <c r="M81" s="19" t="str">
        <f>'ND2'!M16</f>
        <v>Peter Hoonings &amp; Imke Rademaker</v>
      </c>
      <c r="N81" s="19">
        <f>'ND2'!N16</f>
        <v>0</v>
      </c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 customHeight="1" x14ac:dyDescent="0.25">
      <c r="A82" s="19">
        <f>'ND3'!A16</f>
        <v>6</v>
      </c>
      <c r="B82" s="19" t="str">
        <f>'ND3'!B16</f>
        <v>zaterdag</v>
      </c>
      <c r="C82" s="22">
        <f>'ND3'!C16</f>
        <v>46340</v>
      </c>
      <c r="D82" s="24" t="str">
        <f>'ND3'!D16</f>
        <v>18:00</v>
      </c>
      <c r="E82" s="19" t="str">
        <f>'ND3'!E16</f>
        <v>VC Fortutas DS 3</v>
      </c>
      <c r="F82" s="19" t="str">
        <f>'ND3'!F16</f>
        <v>Accretos DS 2</v>
      </c>
      <c r="G82" s="19" t="str">
        <f>'ND3'!G16</f>
        <v>D3M-DB</v>
      </c>
      <c r="H82" s="19" t="str">
        <f>'ND3'!H16</f>
        <v>NDWBE</v>
      </c>
      <c r="I82" s="19" t="str">
        <f>'ND3'!I16</f>
        <v>Sport- en squashcentrum</v>
      </c>
      <c r="J82" s="19" t="str">
        <f>'ND3'!J16</f>
        <v>Nederweert</v>
      </c>
      <c r="K82" s="30">
        <f>'ND3'!K16</f>
        <v>0</v>
      </c>
      <c r="L82" s="19" t="str">
        <f>'ND3'!L16</f>
        <v>Djez Gruijters</v>
      </c>
      <c r="M82" s="19" t="str">
        <f>'ND3'!M16</f>
        <v>ouders</v>
      </c>
      <c r="N82" s="19">
        <f>'ND3'!N16</f>
        <v>0</v>
      </c>
      <c r="O82" s="10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 customHeight="1" x14ac:dyDescent="0.25">
      <c r="A83" s="19">
        <f>'NH1'!A20</f>
        <v>6</v>
      </c>
      <c r="B83" s="19" t="str">
        <f>'NH1'!B20</f>
        <v>zaterdag</v>
      </c>
      <c r="C83" s="22">
        <f>'NH1'!C20</f>
        <v>46340</v>
      </c>
      <c r="D83" s="24" t="str">
        <f>'NH1'!D20</f>
        <v>16:00</v>
      </c>
      <c r="E83" s="19" t="str">
        <f>'NH1'!E20</f>
        <v>VC Fortutas HS 1</v>
      </c>
      <c r="F83" s="19" t="str">
        <f>'NH1'!F20</f>
        <v>Civitas HS 2</v>
      </c>
      <c r="G83" s="19" t="str">
        <f>'NH1'!G20</f>
        <v>H1G-DB</v>
      </c>
      <c r="H83" s="19" t="str">
        <f>'NH1'!H20</f>
        <v>NDWBE</v>
      </c>
      <c r="I83" s="19" t="str">
        <f>'NH1'!I20</f>
        <v>Sport- en squashcentrum</v>
      </c>
      <c r="J83" s="19" t="str">
        <f>'NH1'!J20</f>
        <v>Nederweert</v>
      </c>
      <c r="K83" s="30">
        <f>'NH1'!K20</f>
        <v>0</v>
      </c>
      <c r="L83" s="19" t="str">
        <f>'NH1'!L20</f>
        <v>William Uebelgonne</v>
      </c>
      <c r="M83" s="19" t="str">
        <f>'NH1'!M20</f>
        <v>Cobi van Herten &amp; Suus Nelissen</v>
      </c>
      <c r="N83" s="19">
        <f>'NH1'!N20</f>
        <v>0</v>
      </c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 customHeight="1" x14ac:dyDescent="0.25">
      <c r="A84" s="19">
        <f>'MB1'!A15</f>
        <v>5</v>
      </c>
      <c r="B84" s="19" t="str">
        <f>'MB1'!B15</f>
        <v>zaterdag</v>
      </c>
      <c r="C84" s="22">
        <f>'MB1'!C15</f>
        <v>46340</v>
      </c>
      <c r="D84" s="24" t="str">
        <f>'MB1'!D15</f>
        <v>18:00</v>
      </c>
      <c r="E84" s="19" t="str">
        <f>'MB1'!E15</f>
        <v>VC Fortutas MB 1</v>
      </c>
      <c r="F84" s="19" t="str">
        <f>'MB1'!F15</f>
        <v>Vakgarage Ernes &amp; Piereij - ADC MB 1</v>
      </c>
      <c r="G84" s="19" t="str">
        <f>'MB1'!G15</f>
        <v>MB3M1-ED</v>
      </c>
      <c r="H84" s="19" t="str">
        <f>'MB1'!H15</f>
        <v>NDWBE</v>
      </c>
      <c r="I84" s="19" t="str">
        <f>'MB1'!I15</f>
        <v>Sport- en squashcentrum</v>
      </c>
      <c r="J84" s="19" t="str">
        <f>'MB1'!J15</f>
        <v>Nederweert</v>
      </c>
      <c r="K84" s="30">
        <f>'MB1'!K15</f>
        <v>0</v>
      </c>
      <c r="L84" s="19" t="str">
        <f>'MB1'!L15</f>
        <v>Rob Janssen</v>
      </c>
      <c r="M84" s="19" t="str">
        <f>'MB1'!M15</f>
        <v>ouders</v>
      </c>
      <c r="N84" s="19">
        <f>'MB1'!N15</f>
        <v>0</v>
      </c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 customHeight="1" x14ac:dyDescent="0.25">
      <c r="A85" s="19">
        <f>'MC1'!A17</f>
        <v>8</v>
      </c>
      <c r="B85" s="19" t="str">
        <f>'MC1'!B17</f>
        <v>zaterdag</v>
      </c>
      <c r="C85" s="22">
        <f>'MC1'!C17</f>
        <v>46340</v>
      </c>
      <c r="D85" s="24" t="str">
        <f>'MC1'!D17</f>
        <v>16:00</v>
      </c>
      <c r="E85" s="19" t="str">
        <f>'MC1'!E17</f>
        <v>VC Fortutas MC 1</v>
      </c>
      <c r="F85" s="19" t="str">
        <f>'MC1'!F17</f>
        <v>VC Sittardia XC 1</v>
      </c>
      <c r="G85" s="19" t="str">
        <f>'MC1'!G17</f>
        <v>XC3W1-DF</v>
      </c>
      <c r="H85" s="19" t="str">
        <f>'MC1'!H17</f>
        <v>NDWBE</v>
      </c>
      <c r="I85" s="19" t="str">
        <f>'MC1'!I17</f>
        <v>Sport- en squashcentrum</v>
      </c>
      <c r="J85" s="19" t="str">
        <f>'MC1'!J17</f>
        <v>Nederweert</v>
      </c>
      <c r="K85" s="30">
        <f>'MC1'!K17</f>
        <v>0</v>
      </c>
      <c r="L85" s="19" t="str">
        <f>'MC1'!L17</f>
        <v>Kelly Nies</v>
      </c>
      <c r="M85" s="19" t="str">
        <f>'MC1'!M17</f>
        <v>ouders</v>
      </c>
      <c r="N85" s="19">
        <f>'MC1'!N17</f>
        <v>0</v>
      </c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 customHeight="1" x14ac:dyDescent="0.25">
      <c r="A86" s="19">
        <f>'RH1'!A12</f>
        <v>2</v>
      </c>
      <c r="B86" s="19" t="str">
        <f>'RH1'!B12</f>
        <v>woensdag</v>
      </c>
      <c r="C86" s="22">
        <f>'RH1'!C12</f>
        <v>46344</v>
      </c>
      <c r="D86" s="24">
        <f>'RH1'!D12</f>
        <v>0.83333333333333337</v>
      </c>
      <c r="E86" s="19" t="str">
        <f>'RH1'!E12</f>
        <v>Stravoc 2</v>
      </c>
      <c r="F86" s="19" t="str">
        <f>'RH1'!F12</f>
        <v>VC Fortutas RH1</v>
      </c>
      <c r="G86" s="19">
        <f>'RH1'!G12</f>
        <v>0</v>
      </c>
      <c r="H86" s="19">
        <f>'RH1'!H12</f>
        <v>0</v>
      </c>
      <c r="I86" s="19" t="str">
        <f>'RH1'!I12</f>
        <v>De Grenslibel</v>
      </c>
      <c r="J86" s="19" t="str">
        <f>'RH1'!J12</f>
        <v>Stramproy</v>
      </c>
      <c r="K86" s="30">
        <f>'RH1'!K12</f>
        <v>0</v>
      </c>
      <c r="L86" s="19" t="str">
        <f>'RH1'!L12</f>
        <v>n.v.t.</v>
      </c>
      <c r="M86" s="19" t="str">
        <f>'RH1'!M12</f>
        <v>n.v.t.</v>
      </c>
      <c r="N86" s="19">
        <f>'RH1'!N12</f>
        <v>0</v>
      </c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 customHeight="1" x14ac:dyDescent="0.25">
      <c r="A87" s="19">
        <f>'ND1'!A16</f>
        <v>7</v>
      </c>
      <c r="B87" s="19" t="str">
        <f>'ND1'!B16</f>
        <v>zaterdag</v>
      </c>
      <c r="C87" s="22">
        <f>'ND1'!C16</f>
        <v>46347</v>
      </c>
      <c r="D87" s="24" t="str">
        <f>'ND1'!D16</f>
        <v>14:30</v>
      </c>
      <c r="E87" s="19" t="str">
        <f>'ND1'!E16</f>
        <v>VC Athos '70 DS 2</v>
      </c>
      <c r="F87" s="19" t="str">
        <f>'ND1'!F16</f>
        <v>VC Fortutas DS 1</v>
      </c>
      <c r="G87" s="19" t="str">
        <f>'ND1'!G16</f>
        <v>D2M-AD</v>
      </c>
      <c r="H87" s="19" t="str">
        <f>'ND1'!H16</f>
        <v>SVMKR</v>
      </c>
      <c r="I87" s="19" t="str">
        <f>'ND1'!I16</f>
        <v>De Kruisweide</v>
      </c>
      <c r="J87" s="19" t="str">
        <f>'ND1'!J16</f>
        <v>Sevenum</v>
      </c>
      <c r="K87" s="30">
        <f>'ND1'!K16</f>
        <v>0</v>
      </c>
      <c r="L87" s="19" t="str">
        <f>'ND1'!L16</f>
        <v>n.v.t.</v>
      </c>
      <c r="M87" s="19" t="str">
        <f>'ND1'!M16</f>
        <v>n.v.t.</v>
      </c>
      <c r="N87" s="19">
        <f>'ND1'!N16</f>
        <v>0</v>
      </c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 customHeight="1" x14ac:dyDescent="0.25">
      <c r="A88" s="19">
        <f>'MB1'!A16</f>
        <v>6</v>
      </c>
      <c r="B88" s="19" t="str">
        <f>'MB1'!B16</f>
        <v>zaterdag</v>
      </c>
      <c r="C88" s="22">
        <f>'MB1'!C16</f>
        <v>46347</v>
      </c>
      <c r="D88" s="24">
        <f>'MB1'!D16</f>
        <v>0.45833333333333331</v>
      </c>
      <c r="E88" s="19" t="str">
        <f>'MB1'!E16</f>
        <v>Furos MB 1</v>
      </c>
      <c r="F88" s="19" t="str">
        <f>'MB1'!F16</f>
        <v>VC Fortutas MB 1</v>
      </c>
      <c r="G88" s="19" t="str">
        <f>'MB1'!G16</f>
        <v>MB3M1-AE</v>
      </c>
      <c r="H88" s="19" t="str">
        <f>'MB1'!H16</f>
        <v>KRDRO</v>
      </c>
      <c r="I88" s="19" t="str">
        <f>'MB1'!I16</f>
        <v>Rolduc</v>
      </c>
      <c r="J88" s="19" t="str">
        <f>'MB1'!J16</f>
        <v>Kerkrade</v>
      </c>
      <c r="K88" s="30">
        <f>'MB1'!K16</f>
        <v>0</v>
      </c>
      <c r="L88" s="19" t="str">
        <f>'MB1'!L16</f>
        <v>n.v.t.</v>
      </c>
      <c r="M88" s="19" t="str">
        <f>'MB1'!M16</f>
        <v>n.v.t.</v>
      </c>
      <c r="N88" s="19">
        <f>'MB1'!N16</f>
        <v>0</v>
      </c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 customHeight="1" x14ac:dyDescent="0.25">
      <c r="A89" s="19">
        <f>'MC1'!A18</f>
        <v>4</v>
      </c>
      <c r="B89" s="19" t="str">
        <f>'MC1'!B18</f>
        <v>zaterdag</v>
      </c>
      <c r="C89" s="22">
        <f>'MC1'!C18</f>
        <v>46347</v>
      </c>
      <c r="D89" s="24">
        <f>'MC1'!D18</f>
        <v>0.63541666666666663</v>
      </c>
      <c r="E89" s="19" t="str">
        <f>'MC1'!E18</f>
        <v>VC Fortutas MC 1</v>
      </c>
      <c r="F89" s="19" t="str">
        <f>'MC1'!F18</f>
        <v>Jokers VC XC 3</v>
      </c>
      <c r="G89" s="19" t="str">
        <f>'MC1'!G18</f>
        <v>XC3W1-DB</v>
      </c>
      <c r="H89" s="19" t="str">
        <f>'MC1'!H18</f>
        <v>NDWBE</v>
      </c>
      <c r="I89" s="19" t="str">
        <f>'MC1'!I18</f>
        <v>Sport- en squashcentrum</v>
      </c>
      <c r="J89" s="19" t="str">
        <f>'MC1'!J18</f>
        <v>Nederweert</v>
      </c>
      <c r="K89" s="30">
        <f>'MC1'!K18</f>
        <v>0</v>
      </c>
      <c r="L89" s="19" t="str">
        <f>'MC1'!L18</f>
        <v>Roy Gijsen</v>
      </c>
      <c r="M89" s="19" t="str">
        <f>'MC1'!M18</f>
        <v>ouders</v>
      </c>
      <c r="N89" s="19">
        <f>'MC1'!N18</f>
        <v>0</v>
      </c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 customHeight="1" x14ac:dyDescent="0.25">
      <c r="A90" s="10">
        <f>'RD1'!A14</f>
        <v>4</v>
      </c>
      <c r="B90" s="10" t="str">
        <f>'RD1'!B14</f>
        <v>maandag</v>
      </c>
      <c r="C90" s="72">
        <f>'RD1'!C14</f>
        <v>46349</v>
      </c>
      <c r="D90" s="73">
        <f>'RD1'!D14</f>
        <v>0.83333333333333337</v>
      </c>
      <c r="E90" s="10" t="str">
        <f>'RD1'!E14</f>
        <v>VC Maasdal</v>
      </c>
      <c r="F90" s="10" t="str">
        <f>'RD1'!F14</f>
        <v>VC Fortutas RD1</v>
      </c>
      <c r="G90" s="10">
        <f>'RD1'!G14</f>
        <v>0</v>
      </c>
      <c r="H90" s="10">
        <f>'RD1'!H14</f>
        <v>0</v>
      </c>
      <c r="I90" s="10" t="str">
        <f>'RD1'!I14</f>
        <v>Sportzaal</v>
      </c>
      <c r="J90" s="10" t="str">
        <f>'RD1'!J14</f>
        <v>Wessem</v>
      </c>
      <c r="K90" s="74">
        <f>'RD1'!K14</f>
        <v>0</v>
      </c>
      <c r="L90" s="10" t="str">
        <f>'RD1'!L14</f>
        <v>n.v.t.</v>
      </c>
      <c r="M90" s="10" t="str">
        <f>'RD1'!M14</f>
        <v>n.v.t.</v>
      </c>
      <c r="N90" s="10">
        <f>'RD1'!N14</f>
        <v>0</v>
      </c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 customHeight="1" x14ac:dyDescent="0.25">
      <c r="A91" s="19">
        <f>'RH2'!A14</f>
        <v>4</v>
      </c>
      <c r="B91" s="19" t="str">
        <f>'RH2'!B14</f>
        <v>dinsdag</v>
      </c>
      <c r="C91" s="22">
        <f>'RH2'!C14</f>
        <v>46350</v>
      </c>
      <c r="D91" s="24">
        <f>'RH2'!D14</f>
        <v>0.83333333333333337</v>
      </c>
      <c r="E91" s="19" t="str">
        <f>'RH2'!E14</f>
        <v>VC Mofert</v>
      </c>
      <c r="F91" s="19" t="str">
        <f>'RH2'!F14</f>
        <v>VC Fortutas RH2</v>
      </c>
      <c r="G91" s="19">
        <f>'RH2'!G14</f>
        <v>0</v>
      </c>
      <c r="H91" s="19">
        <f>'RH2'!H14</f>
        <v>0</v>
      </c>
      <c r="I91" s="19" t="str">
        <f>'RH2'!I14</f>
        <v>De Koeweide</v>
      </c>
      <c r="J91" s="19" t="str">
        <f>'RH2'!J14</f>
        <v>Monfort</v>
      </c>
      <c r="K91" s="30">
        <f>'RH2'!K14</f>
        <v>0</v>
      </c>
      <c r="L91" s="19" t="str">
        <f>'RH2'!L14</f>
        <v>n.v.t.</v>
      </c>
      <c r="M91" s="19" t="str">
        <f>'RH2'!M14</f>
        <v>n.v.t.</v>
      </c>
      <c r="N91" s="19">
        <f>'RH2'!N14</f>
        <v>0</v>
      </c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 customHeight="1" x14ac:dyDescent="0.25">
      <c r="A92" s="19">
        <f>'RH1'!A13</f>
        <v>3</v>
      </c>
      <c r="B92" s="19" t="str">
        <f>'RH1'!B13</f>
        <v>donderdag</v>
      </c>
      <c r="C92" s="22">
        <f>'RH1'!C13</f>
        <v>46352</v>
      </c>
      <c r="D92" s="24">
        <f>'RH1'!D13</f>
        <v>0.83333333333333337</v>
      </c>
      <c r="E92" s="19" t="str">
        <f>'RH1'!E13</f>
        <v>VC Fortutas RH1</v>
      </c>
      <c r="F92" s="19" t="str">
        <f>'RH1'!F13</f>
        <v>V.C.M. 1</v>
      </c>
      <c r="G92" s="19">
        <f>'RH1'!G13</f>
        <v>0</v>
      </c>
      <c r="H92" s="19">
        <f>'RH1'!H13</f>
        <v>0</v>
      </c>
      <c r="I92" s="19" t="str">
        <f>'RH1'!I13</f>
        <v>Sport- en squashcentrum</v>
      </c>
      <c r="J92" s="19" t="str">
        <f>'RH1'!J13</f>
        <v>Nederweert</v>
      </c>
      <c r="K92" s="30">
        <f>'RH1'!K13</f>
        <v>0</v>
      </c>
      <c r="L92" s="19" t="str">
        <f>'RH1'!L13</f>
        <v>Margo Saes</v>
      </c>
      <c r="M92" s="19" t="str">
        <f>'RH1'!M13</f>
        <v>n.v.t.</v>
      </c>
      <c r="N92" s="19">
        <f>'RH1'!N13</f>
        <v>0</v>
      </c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 customHeight="1" x14ac:dyDescent="0.25">
      <c r="A93" s="19">
        <f>'ND1'!A17</f>
        <v>8</v>
      </c>
      <c r="B93" s="19" t="str">
        <f>'ND1'!B17</f>
        <v>zaterdag</v>
      </c>
      <c r="C93" s="22">
        <f>'ND1'!C17</f>
        <v>46354</v>
      </c>
      <c r="D93" s="24" t="str">
        <f>'ND1'!D17</f>
        <v>18:00</v>
      </c>
      <c r="E93" s="19" t="str">
        <f>'ND1'!E17</f>
        <v>VC Fortutas DS 1</v>
      </c>
      <c r="F93" s="19" t="str">
        <f>'ND1'!F17</f>
        <v>Peelpush DS 5</v>
      </c>
      <c r="G93" s="19" t="str">
        <f>'ND1'!G17</f>
        <v>D2M-DI</v>
      </c>
      <c r="H93" s="19" t="str">
        <f>'ND1'!H17</f>
        <v>NDWBE</v>
      </c>
      <c r="I93" s="19" t="str">
        <f>'ND1'!I17</f>
        <v>Sport- en squashcentrum</v>
      </c>
      <c r="J93" s="19" t="str">
        <f>'ND1'!J17</f>
        <v>Nederweert</v>
      </c>
      <c r="K93" s="30">
        <f>'ND1'!K17</f>
        <v>0</v>
      </c>
      <c r="L93" s="19" t="str">
        <f>'ND1'!L17</f>
        <v>John van Wijk</v>
      </c>
      <c r="M93" s="19" t="str">
        <f>'ND1'!M17</f>
        <v>Renske Janssen &amp; Teun van den Tillaar</v>
      </c>
      <c r="N93" s="19">
        <f>'ND1'!N17</f>
        <v>0</v>
      </c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 customHeight="1" x14ac:dyDescent="0.25">
      <c r="A94" s="19">
        <f>'ND2'!A17</f>
        <v>7</v>
      </c>
      <c r="B94" s="19" t="str">
        <f>'ND2'!B17</f>
        <v>zaterdag</v>
      </c>
      <c r="C94" s="22">
        <f>'ND2'!C17</f>
        <v>46354</v>
      </c>
      <c r="D94" s="24" t="str">
        <f>'ND2'!D17</f>
        <v>16:00</v>
      </c>
      <c r="E94" s="19" t="str">
        <f>'ND2'!E17</f>
        <v>VC Fortutas DS 2</v>
      </c>
      <c r="F94" s="19" t="str">
        <f>'ND2'!F17</f>
        <v>Hovoc DS 5</v>
      </c>
      <c r="G94" s="19" t="str">
        <f>'ND2'!G17</f>
        <v>D3L-DI</v>
      </c>
      <c r="H94" s="19" t="str">
        <f>'ND2'!H17</f>
        <v>NDWBE</v>
      </c>
      <c r="I94" s="19" t="str">
        <f>'ND2'!I17</f>
        <v>Sport- en squashcentrum</v>
      </c>
      <c r="J94" s="19" t="str">
        <f>'ND2'!J17</f>
        <v>Nederweert</v>
      </c>
      <c r="K94" s="30">
        <f>'ND2'!K17</f>
        <v>0</v>
      </c>
      <c r="L94" s="19" t="str">
        <f>'ND2'!L17</f>
        <v>Ava Geraats</v>
      </c>
      <c r="M94" s="19" t="str">
        <f>'ND2'!M17</f>
        <v>Pieter Lempens &amp; Sjoukje van Oudheusden</v>
      </c>
      <c r="N94" s="19">
        <f>'ND2'!N17</f>
        <v>0</v>
      </c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 customHeight="1" x14ac:dyDescent="0.25">
      <c r="A95" s="19">
        <f>'ND3'!A17</f>
        <v>7</v>
      </c>
      <c r="B95" s="19" t="str">
        <f>'ND3'!B17</f>
        <v>zaterdag</v>
      </c>
      <c r="C95" s="22">
        <f>'ND3'!C17</f>
        <v>46354</v>
      </c>
      <c r="D95" s="24" t="str">
        <f>'ND3'!D17</f>
        <v>18:00</v>
      </c>
      <c r="E95" s="19" t="str">
        <f>'ND3'!E17</f>
        <v>VC Fortutas DS 3</v>
      </c>
      <c r="F95" s="19" t="str">
        <f>'ND3'!F17</f>
        <v>Furos DS 4</v>
      </c>
      <c r="G95" s="19" t="str">
        <f>'ND3'!G17</f>
        <v>D3M-DI</v>
      </c>
      <c r="H95" s="19" t="str">
        <f>'ND3'!H17</f>
        <v>NDWBE</v>
      </c>
      <c r="I95" s="19" t="str">
        <f>'ND3'!I17</f>
        <v>Sport- en squashcentrum</v>
      </c>
      <c r="J95" s="19" t="str">
        <f>'ND3'!J17</f>
        <v>Nederweert</v>
      </c>
      <c r="K95" s="30">
        <f>'ND3'!K17</f>
        <v>0</v>
      </c>
      <c r="L95" s="19" t="str">
        <f>'ND3'!L17</f>
        <v>Roy Gijsen</v>
      </c>
      <c r="M95" s="19" t="str">
        <f>'ND3'!M17</f>
        <v>ouders</v>
      </c>
      <c r="N95" s="19">
        <f>'ND3'!N17</f>
        <v>0</v>
      </c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 customHeight="1" x14ac:dyDescent="0.25">
      <c r="A96" s="19">
        <f>'NH1'!A21</f>
        <v>7</v>
      </c>
      <c r="B96" s="19" t="str">
        <f>'NH1'!B21</f>
        <v>zaterdag</v>
      </c>
      <c r="C96" s="22">
        <f>'NH1'!C21</f>
        <v>46354</v>
      </c>
      <c r="D96" s="24" t="str">
        <f>'NH1'!D21</f>
        <v>16:00</v>
      </c>
      <c r="E96" s="19" t="str">
        <f>'NH1'!E21</f>
        <v>VC Fortutas HS 1</v>
      </c>
      <c r="F96" s="19" t="str">
        <f>'NH1'!F21</f>
        <v>Nuvo'68 HS 3</v>
      </c>
      <c r="G96" s="19" t="str">
        <f>'NH1'!G21</f>
        <v>H1G-DI</v>
      </c>
      <c r="H96" s="19" t="str">
        <f>'NH1'!H21</f>
        <v>NDWBE</v>
      </c>
      <c r="I96" s="19" t="str">
        <f>'NH1'!I21</f>
        <v>Sport- en squashcentrum</v>
      </c>
      <c r="J96" s="19" t="str">
        <f>'NH1'!J21</f>
        <v>Nederweert</v>
      </c>
      <c r="K96" s="30">
        <f>'NH1'!K21</f>
        <v>0</v>
      </c>
      <c r="L96" s="19" t="str">
        <f>'NH1'!L21</f>
        <v>Ingrid Strijdveen</v>
      </c>
      <c r="M96" s="19" t="str">
        <f>'NH1'!M21</f>
        <v>Wendy Gielen &amp; Caley-May Meursing</v>
      </c>
      <c r="N96" s="19">
        <f>'NH1'!N21</f>
        <v>0</v>
      </c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 customHeight="1" x14ac:dyDescent="0.25">
      <c r="A97" s="19">
        <f>'MB1'!A17</f>
        <v>7</v>
      </c>
      <c r="B97" s="19" t="str">
        <f>'MB1'!B17</f>
        <v>zaterdag</v>
      </c>
      <c r="C97" s="22">
        <f>'MB1'!C17</f>
        <v>46354</v>
      </c>
      <c r="D97" s="24" t="str">
        <f>'MB1'!D17</f>
        <v>18:00</v>
      </c>
      <c r="E97" s="19" t="str">
        <f>'MB1'!E17</f>
        <v>VC Fortutas MB 1</v>
      </c>
      <c r="F97" s="19" t="str">
        <f>'MB1'!F17</f>
        <v>Hyundai Peter Janssen Stravoc MB 2</v>
      </c>
      <c r="G97" s="19" t="str">
        <f>'MB1'!G17</f>
        <v>MB3M1-EC</v>
      </c>
      <c r="H97" s="19" t="str">
        <f>'MB1'!H17</f>
        <v>NDWBE</v>
      </c>
      <c r="I97" s="19" t="str">
        <f>'MB1'!I17</f>
        <v>Sport- en squashcentrum</v>
      </c>
      <c r="J97" s="19" t="str">
        <f>'MB1'!J17</f>
        <v>Nederweert</v>
      </c>
      <c r="K97" s="30">
        <f>'MB1'!K17</f>
        <v>0</v>
      </c>
      <c r="L97" s="19" t="str">
        <f>'MB1'!L17</f>
        <v>Sander Verstappen</v>
      </c>
      <c r="M97" s="19" t="str">
        <f>'MB1'!M17</f>
        <v>ouders</v>
      </c>
      <c r="N97" s="19">
        <f>'MB1'!N17</f>
        <v>0</v>
      </c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 customHeight="1" x14ac:dyDescent="0.25">
      <c r="A98" s="19">
        <f>'MC1'!A19</f>
        <v>9</v>
      </c>
      <c r="B98" s="19" t="str">
        <f>'MC1'!B19</f>
        <v>zaterdag</v>
      </c>
      <c r="C98" s="22">
        <f>'MC1'!C19</f>
        <v>46354</v>
      </c>
      <c r="D98" s="24">
        <f>'MC1'!D19</f>
        <v>0.5</v>
      </c>
      <c r="E98" s="19" t="str">
        <f>'MC1'!E19</f>
        <v>VC Sittardia XC 1</v>
      </c>
      <c r="F98" s="19" t="str">
        <f>'MC1'!F19</f>
        <v>VC Fortutas MC 1</v>
      </c>
      <c r="G98" s="19" t="str">
        <f>'MC1'!G19</f>
        <v>XC3W1-FD</v>
      </c>
      <c r="H98" s="19" t="str">
        <f>'MC1'!H19</f>
        <v>STDKL</v>
      </c>
      <c r="I98" s="19" t="str">
        <f>'MC1'!I19</f>
        <v>Kleesj</v>
      </c>
      <c r="J98" s="19" t="str">
        <f>'MC1'!J19</f>
        <v>Sittard</v>
      </c>
      <c r="K98" s="30">
        <f>'MC1'!K19</f>
        <v>0</v>
      </c>
      <c r="L98" s="19" t="str">
        <f>'MC1'!L19</f>
        <v>n.v.t.</v>
      </c>
      <c r="M98" s="19" t="str">
        <f>'MC1'!M19</f>
        <v>n.v.t.</v>
      </c>
      <c r="N98" s="19">
        <f>'MC1'!N19</f>
        <v>0</v>
      </c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 customHeight="1" x14ac:dyDescent="0.25">
      <c r="A99" s="10">
        <f>'ND1'!A18</f>
        <v>3</v>
      </c>
      <c r="B99" s="10" t="str">
        <f>'ND1'!B18</f>
        <v>donderdag</v>
      </c>
      <c r="C99" s="72">
        <f>'ND1'!C18</f>
        <v>46359</v>
      </c>
      <c r="D99" s="73" t="str">
        <f>'ND1'!D18</f>
        <v>20:00</v>
      </c>
      <c r="E99" s="10" t="str">
        <f>'ND1'!E18</f>
        <v>VC Fortutas DS 1</v>
      </c>
      <c r="F99" s="10" t="str">
        <f>'ND1'!F18</f>
        <v>Set Up DS 4</v>
      </c>
      <c r="G99" s="10" t="str">
        <f>'ND1'!G18</f>
        <v>D2M-DG</v>
      </c>
      <c r="H99" s="10" t="str">
        <f>'ND1'!H18</f>
        <v>NDWBE</v>
      </c>
      <c r="I99" s="10" t="str">
        <f>'ND1'!I18</f>
        <v>Sport- en squashcentrum</v>
      </c>
      <c r="J99" s="10" t="str">
        <f>'ND1'!J18</f>
        <v>Nederweert</v>
      </c>
      <c r="K99" s="10">
        <f>'ND1'!K18</f>
        <v>0</v>
      </c>
      <c r="L99" s="10" t="str">
        <f>'ND1'!L18</f>
        <v>Stef Janssen</v>
      </c>
      <c r="M99" s="10" t="str">
        <f>'ND1'!M18</f>
        <v>Guus Götzen</v>
      </c>
      <c r="N99" s="8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 customHeight="1" x14ac:dyDescent="0.25">
      <c r="A100" s="19">
        <f>'RH2'!A15</f>
        <v>5</v>
      </c>
      <c r="B100" s="19" t="str">
        <f>'RH2'!B15</f>
        <v>maandag</v>
      </c>
      <c r="C100" s="22">
        <f>'RH2'!C15</f>
        <v>46363</v>
      </c>
      <c r="D100" s="24">
        <f>'RH2'!D15</f>
        <v>0.83333333333333337</v>
      </c>
      <c r="E100" s="19" t="str">
        <f>'RH2'!E15</f>
        <v>VC Fortutas RH2</v>
      </c>
      <c r="F100" s="19" t="str">
        <f>'RH2'!F15</f>
        <v xml:space="preserve">VC Maasdal Gem. </v>
      </c>
      <c r="G100" s="19">
        <f>'RH2'!G15</f>
        <v>0</v>
      </c>
      <c r="H100" s="19">
        <f>'RH2'!H15</f>
        <v>0</v>
      </c>
      <c r="I100" s="19" t="str">
        <f>'RH2'!I15</f>
        <v>Sport- en squashcentrum</v>
      </c>
      <c r="J100" s="19" t="str">
        <f>'RH2'!J15</f>
        <v>Nederweert</v>
      </c>
      <c r="K100" s="30">
        <f>'RH2'!K15</f>
        <v>0</v>
      </c>
      <c r="L100" s="19" t="str">
        <f>'RH2'!L15</f>
        <v>Henk Janssen</v>
      </c>
      <c r="M100" s="19" t="str">
        <f>'RH2'!M15</f>
        <v>n.v.t.</v>
      </c>
      <c r="N100" s="19">
        <f>'RH2'!N15</f>
        <v>0</v>
      </c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 customHeight="1" x14ac:dyDescent="0.25">
      <c r="A101" s="19">
        <f>'RH1'!A14</f>
        <v>4</v>
      </c>
      <c r="B101" s="19" t="str">
        <f>'RH1'!B14</f>
        <v>donderdag</v>
      </c>
      <c r="C101" s="22">
        <f>'RH1'!C14</f>
        <v>46366</v>
      </c>
      <c r="D101" s="24">
        <f>'RH1'!D14</f>
        <v>0.875</v>
      </c>
      <c r="E101" s="19" t="str">
        <f>'RH1'!E14</f>
        <v>TVC Recreatie</v>
      </c>
      <c r="F101" s="19" t="str">
        <f>'RH1'!F14</f>
        <v>VC Fortutas RH1</v>
      </c>
      <c r="G101" s="19">
        <f>'RH1'!G14</f>
        <v>0</v>
      </c>
      <c r="H101" s="19">
        <f>'RH1'!H14</f>
        <v>0</v>
      </c>
      <c r="I101" s="19" t="str">
        <f>'RH1'!I14</f>
        <v>De Bongerd</v>
      </c>
      <c r="J101" s="19" t="str">
        <f>'RH1'!J14</f>
        <v>Tongerlo (B)</v>
      </c>
      <c r="K101" s="30">
        <f>'RH1'!K14</f>
        <v>0</v>
      </c>
      <c r="L101" s="19" t="str">
        <f>'RH1'!L14</f>
        <v>n.v.t.</v>
      </c>
      <c r="M101" s="19" t="str">
        <f>'RH1'!M14</f>
        <v>n.v.t.</v>
      </c>
      <c r="N101" s="19">
        <f>'RH1'!N14</f>
        <v>0</v>
      </c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 customHeight="1" x14ac:dyDescent="0.25">
      <c r="A102" s="19">
        <f>'ND1'!A19</f>
        <v>9</v>
      </c>
      <c r="B102" s="19" t="str">
        <f>'ND1'!B19</f>
        <v>zaterdag</v>
      </c>
      <c r="C102" s="22">
        <f>'ND1'!C19</f>
        <v>46368</v>
      </c>
      <c r="D102" s="24" t="str">
        <f>'ND1'!D19</f>
        <v>13:00</v>
      </c>
      <c r="E102" s="19" t="str">
        <f>'ND1'!E19</f>
        <v>Van Hoorn Carbide VC Weert DS 3</v>
      </c>
      <c r="F102" s="19" t="str">
        <f>'ND1'!F19</f>
        <v>VC Fortutas DS 1</v>
      </c>
      <c r="G102" s="19" t="str">
        <f>'ND1'!G19</f>
        <v>D2M-HD</v>
      </c>
      <c r="H102" s="19" t="str">
        <f>'ND1'!H19</f>
        <v>WRTBR</v>
      </c>
      <c r="I102" s="19" t="str">
        <f>'ND1'!I19</f>
        <v>Aan de bron</v>
      </c>
      <c r="J102" s="19" t="str">
        <f>'ND1'!J19</f>
        <v>Weert</v>
      </c>
      <c r="K102" s="30">
        <f>'ND1'!K19</f>
        <v>0</v>
      </c>
      <c r="L102" s="19" t="str">
        <f>'ND1'!L19</f>
        <v>n.v.t.</v>
      </c>
      <c r="M102" s="19" t="str">
        <f>'ND1'!M19</f>
        <v>n.v.t.</v>
      </c>
      <c r="N102" s="19">
        <f>'ND1'!N19</f>
        <v>0</v>
      </c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 customHeight="1" x14ac:dyDescent="0.25">
      <c r="A103" s="19">
        <f>'ND3'!A18</f>
        <v>8</v>
      </c>
      <c r="B103" s="19" t="str">
        <f>'ND3'!B18</f>
        <v>zaterdag</v>
      </c>
      <c r="C103" s="22">
        <f>'ND3'!C18</f>
        <v>46368</v>
      </c>
      <c r="D103" s="24" t="str">
        <f>'ND3'!D18</f>
        <v>15:30</v>
      </c>
      <c r="E103" s="19" t="str">
        <f>'ND3'!E18</f>
        <v>Van Hoorn Carbide VC Weert DS 5</v>
      </c>
      <c r="F103" s="19" t="str">
        <f>'ND3'!F18</f>
        <v>VC Fortutas DS 3</v>
      </c>
      <c r="G103" s="19" t="str">
        <f>'ND3'!G18</f>
        <v>D3M-HD</v>
      </c>
      <c r="H103" s="19" t="str">
        <f>'ND3'!H18</f>
        <v>WRTBR</v>
      </c>
      <c r="I103" s="19" t="str">
        <f>'ND3'!I18</f>
        <v>Aan de bron</v>
      </c>
      <c r="J103" s="19" t="str">
        <f>'ND3'!J18</f>
        <v>Weert</v>
      </c>
      <c r="K103" s="30">
        <f>'ND3'!K18</f>
        <v>0</v>
      </c>
      <c r="L103" s="19" t="str">
        <f>'ND3'!L18</f>
        <v>n.v.t.</v>
      </c>
      <c r="M103" s="19" t="str">
        <f>'ND3'!M18</f>
        <v>n.v.t.</v>
      </c>
      <c r="N103" s="19">
        <f>'ND3'!N18</f>
        <v>0</v>
      </c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 customHeight="1" x14ac:dyDescent="0.25">
      <c r="A104" s="19">
        <f>'NH1'!A22</f>
        <v>8</v>
      </c>
      <c r="B104" s="19" t="str">
        <f>'NH1'!B22</f>
        <v>zaterdag</v>
      </c>
      <c r="C104" s="22">
        <f>'NH1'!C22</f>
        <v>46368</v>
      </c>
      <c r="D104" s="24" t="str">
        <f>'NH1'!D22</f>
        <v>19:00</v>
      </c>
      <c r="E104" s="19" t="str">
        <f>'NH1'!E22</f>
        <v>Shock '82 Cuijk HS 1</v>
      </c>
      <c r="F104" s="19" t="str">
        <f>'NH1'!F22</f>
        <v>VC Fortutas HS 1</v>
      </c>
      <c r="G104" s="19" t="str">
        <f>'NH1'!G22</f>
        <v>H1G-HD</v>
      </c>
      <c r="H104" s="19" t="str">
        <f>'NH1'!H22</f>
        <v>CUYKW</v>
      </c>
      <c r="I104" s="19" t="str">
        <f>'NH1'!I22</f>
        <v>LACO Sportcentrum Cuijk</v>
      </c>
      <c r="J104" s="19" t="str">
        <f>'NH1'!J22</f>
        <v>Cuijk</v>
      </c>
      <c r="K104" s="30">
        <f>'NH1'!K22</f>
        <v>0</v>
      </c>
      <c r="L104" s="19" t="str">
        <f>'NH1'!L22</f>
        <v>n.v.t.</v>
      </c>
      <c r="M104" s="19" t="str">
        <f>'NH1'!M22</f>
        <v>n.v.t.</v>
      </c>
      <c r="N104" s="19">
        <f>'NH1'!N22</f>
        <v>0</v>
      </c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 customHeight="1" x14ac:dyDescent="0.25">
      <c r="A105" s="19">
        <f>'MB1'!A18</f>
        <v>8</v>
      </c>
      <c r="B105" s="19" t="str">
        <f>'MB1'!B18</f>
        <v>zaterdag</v>
      </c>
      <c r="C105" s="22">
        <f>'MB1'!C18</f>
        <v>46368</v>
      </c>
      <c r="D105" s="24" t="str">
        <f>'MB1'!D18</f>
        <v>12:30</v>
      </c>
      <c r="E105" s="19" t="str">
        <f>'MB1'!E18</f>
        <v>Hyundai Peter Janssen Stravoc MB 2</v>
      </c>
      <c r="F105" s="19" t="str">
        <f>'MB1'!F18</f>
        <v>VC Fortutas MB 1</v>
      </c>
      <c r="G105" s="19" t="str">
        <f>'MB1'!G18</f>
        <v>MB3M1-CE</v>
      </c>
      <c r="H105" s="19" t="str">
        <f>'MB1'!H18</f>
        <v>STPGR</v>
      </c>
      <c r="I105" s="19" t="str">
        <f>'MB1'!I18</f>
        <v>De Grenslibel</v>
      </c>
      <c r="J105" s="19" t="str">
        <f>'MB1'!J18</f>
        <v>Stramproy</v>
      </c>
      <c r="K105" s="30">
        <f>'MB1'!K18</f>
        <v>0</v>
      </c>
      <c r="L105" s="19" t="str">
        <f>'MB1'!L18</f>
        <v>n.v.t.</v>
      </c>
      <c r="M105" s="19" t="str">
        <f>'MB1'!M18</f>
        <v>n.v.t.</v>
      </c>
      <c r="N105" s="19">
        <f>'MB1'!N18</f>
        <v>0</v>
      </c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 customHeight="1" x14ac:dyDescent="0.25">
      <c r="A106" s="19">
        <f>'MC1'!A20</f>
        <v>10</v>
      </c>
      <c r="B106" s="19" t="str">
        <f>'MC1'!B20</f>
        <v>zaterdag</v>
      </c>
      <c r="C106" s="22">
        <f>'MC1'!C20</f>
        <v>46368</v>
      </c>
      <c r="D106" s="24" t="str">
        <f>'MC1'!D20</f>
        <v>17:45</v>
      </c>
      <c r="E106" s="19" t="str">
        <f>'MC1'!E20</f>
        <v>VC Heerlen MC 1</v>
      </c>
      <c r="F106" s="19" t="str">
        <f>'MC1'!F20</f>
        <v>VC Fortutas MC 1</v>
      </c>
      <c r="G106" s="19" t="str">
        <f>'MC1'!G20</f>
        <v>XC3W1-ED</v>
      </c>
      <c r="H106" s="19" t="str">
        <f>'MC1'!H20</f>
        <v>HRLGB</v>
      </c>
      <c r="I106" s="19" t="str">
        <f>'MC1'!I20</f>
        <v>A Gene Bek</v>
      </c>
      <c r="J106" s="19" t="str">
        <f>'MC1'!J20</f>
        <v>Heerlen</v>
      </c>
      <c r="K106" s="30">
        <f>'MC1'!K20</f>
        <v>0</v>
      </c>
      <c r="L106" s="19" t="str">
        <f>'MC1'!L20</f>
        <v>n.v.t.</v>
      </c>
      <c r="M106" s="19" t="str">
        <f>'MC1'!M20</f>
        <v>n.v.t.</v>
      </c>
      <c r="N106" s="19">
        <f>'MC1'!N20</f>
        <v>0</v>
      </c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 customHeight="1" x14ac:dyDescent="0.25">
      <c r="A107" s="10">
        <f>'RD1'!A15</f>
        <v>5</v>
      </c>
      <c r="B107" s="10" t="str">
        <f>'RD1'!B15</f>
        <v>maandag</v>
      </c>
      <c r="C107" s="72">
        <f>'RD1'!C15</f>
        <v>46370</v>
      </c>
      <c r="D107" s="73">
        <f>'RD1'!D15</f>
        <v>0.83333333333333337</v>
      </c>
      <c r="E107" s="10" t="str">
        <f>'RD1'!E15</f>
        <v>Govoc</v>
      </c>
      <c r="F107" s="10" t="str">
        <f>'RD1'!F15</f>
        <v>VC Fortutas RD1</v>
      </c>
      <c r="G107" s="10">
        <f>'RD1'!G15</f>
        <v>0</v>
      </c>
      <c r="H107" s="10">
        <f>'RD1'!H15</f>
        <v>0</v>
      </c>
      <c r="I107" s="10" t="str">
        <f>'RD1'!I15</f>
        <v>De Vroenhof</v>
      </c>
      <c r="J107" s="10" t="str">
        <f>'RD1'!J15</f>
        <v>Kinrooi (B)</v>
      </c>
      <c r="K107" s="74">
        <f>'RD1'!K15</f>
        <v>0</v>
      </c>
      <c r="L107" s="10" t="str">
        <f>'RD1'!L15</f>
        <v>n.v.t.</v>
      </c>
      <c r="M107" s="10" t="str">
        <f>'RD1'!M15</f>
        <v>n.v.t.</v>
      </c>
      <c r="N107" s="10">
        <f>'RD1'!N15</f>
        <v>0</v>
      </c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 customHeight="1" x14ac:dyDescent="0.25">
      <c r="A108" s="19">
        <f>'RH1'!A15</f>
        <v>5</v>
      </c>
      <c r="B108" s="19" t="str">
        <f>'RH1'!B15</f>
        <v>maandag</v>
      </c>
      <c r="C108" s="22">
        <f>'RH1'!C15</f>
        <v>46370</v>
      </c>
      <c r="D108" s="24">
        <f>'RH1'!D15</f>
        <v>0.83333333333333337</v>
      </c>
      <c r="E108" s="19" t="str">
        <f>'RH1'!E15</f>
        <v>VC Fortutas RH1</v>
      </c>
      <c r="F108" s="19" t="str">
        <f>'RH1'!F15</f>
        <v>VC Fortutas RH2</v>
      </c>
      <c r="G108" s="19">
        <f>'RH1'!G15</f>
        <v>0</v>
      </c>
      <c r="H108" s="19">
        <f>'RH1'!H15</f>
        <v>0</v>
      </c>
      <c r="I108" s="19" t="str">
        <f>'RH1'!I15</f>
        <v>Sport- en squashcentrum</v>
      </c>
      <c r="J108" s="19" t="str">
        <f>'RH1'!J15</f>
        <v>Nederweert</v>
      </c>
      <c r="K108" s="30">
        <f>'RH1'!K15</f>
        <v>0</v>
      </c>
      <c r="L108" s="19" t="str">
        <f>'RH1'!L15</f>
        <v>Henk Janssen</v>
      </c>
      <c r="M108" s="19" t="str">
        <f>'RH1'!M15</f>
        <v>n.v.t.</v>
      </c>
      <c r="N108" s="19">
        <f>'RH1'!N15</f>
        <v>0</v>
      </c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 customHeight="1" x14ac:dyDescent="0.25">
      <c r="A109" s="19">
        <f>'RH2'!A16</f>
        <v>6</v>
      </c>
      <c r="B109" s="19" t="str">
        <f>'RH2'!B16</f>
        <v>maandag</v>
      </c>
      <c r="C109" s="22">
        <f>'RH2'!C16</f>
        <v>46370</v>
      </c>
      <c r="D109" s="24">
        <f>'RH2'!D16</f>
        <v>0.83333333333333337</v>
      </c>
      <c r="E109" s="19" t="str">
        <f>'RH2'!E16</f>
        <v>VC Fortutas RH1</v>
      </c>
      <c r="F109" s="19" t="str">
        <f>'RH2'!F16</f>
        <v>VC Fortutas RH2</v>
      </c>
      <c r="G109" s="19">
        <f>'RH2'!G16</f>
        <v>0</v>
      </c>
      <c r="H109" s="19">
        <f>'RH2'!H16</f>
        <v>0</v>
      </c>
      <c r="I109" s="19" t="str">
        <f>'RH2'!I16</f>
        <v>Sport- en squashcentrum</v>
      </c>
      <c r="J109" s="19" t="str">
        <f>'RH2'!J16</f>
        <v>Nederweert</v>
      </c>
      <c r="K109" s="30">
        <f>'RH2'!K16</f>
        <v>0</v>
      </c>
      <c r="L109" s="19" t="str">
        <f>'RH2'!L16</f>
        <v>Henk Janssen</v>
      </c>
      <c r="M109" s="19" t="str">
        <f>'RH2'!M16</f>
        <v>n.v.t.</v>
      </c>
      <c r="N109" s="19">
        <f>'RH2'!N16</f>
        <v>0</v>
      </c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 customHeight="1" x14ac:dyDescent="0.25">
      <c r="A110" s="19">
        <f>'ND2'!A18</f>
        <v>8</v>
      </c>
      <c r="B110" s="19" t="str">
        <f>'ND2'!B18</f>
        <v>zaterdag</v>
      </c>
      <c r="C110" s="22">
        <f>'ND2'!C18</f>
        <v>46375</v>
      </c>
      <c r="D110" s="24" t="str">
        <f>'ND2'!D18</f>
        <v>16:00</v>
      </c>
      <c r="E110" s="19" t="str">
        <f>'ND2'!E18</f>
        <v>Olsredlem DS 3</v>
      </c>
      <c r="F110" s="19" t="str">
        <f>'ND2'!F18</f>
        <v>VC Fortutas DS 2</v>
      </c>
      <c r="G110" s="19" t="str">
        <f>'ND2'!G18</f>
        <v>D3L-AD</v>
      </c>
      <c r="H110" s="19" t="str">
        <f>'ND2'!H18</f>
        <v>MDOBE</v>
      </c>
      <c r="I110" s="19" t="str">
        <f>'ND2'!I18</f>
        <v>MFC De Zwingel</v>
      </c>
      <c r="J110" s="19" t="str">
        <f>'ND2'!J18</f>
        <v>Melderslo</v>
      </c>
      <c r="K110" s="30">
        <f>'ND2'!K18</f>
        <v>0</v>
      </c>
      <c r="L110" s="19" t="str">
        <f>'ND2'!L18</f>
        <v>n.v.t.</v>
      </c>
      <c r="M110" s="19" t="str">
        <f>'ND2'!M18</f>
        <v>n.v.t.</v>
      </c>
      <c r="N110" s="19">
        <f>'ND2'!N18</f>
        <v>0</v>
      </c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 customHeight="1" x14ac:dyDescent="0.25">
      <c r="A111" s="19">
        <f>'RH1'!A16</f>
        <v>6</v>
      </c>
      <c r="B111" s="19" t="str">
        <f>'RH1'!B16</f>
        <v>dinsdag</v>
      </c>
      <c r="C111" s="22">
        <f>'RH1'!C16</f>
        <v>46392</v>
      </c>
      <c r="D111" s="24">
        <f>'RH1'!D16</f>
        <v>0.83333333333333337</v>
      </c>
      <c r="E111" s="19" t="str">
        <f>'RH1'!E16</f>
        <v>VC Mofert</v>
      </c>
      <c r="F111" s="19" t="str">
        <f>'RH1'!F16</f>
        <v>VC Fortutas RH1</v>
      </c>
      <c r="G111" s="19">
        <f>'RH1'!G16</f>
        <v>0</v>
      </c>
      <c r="H111" s="19">
        <f>'RH1'!H16</f>
        <v>0</v>
      </c>
      <c r="I111" s="19" t="str">
        <f>'RH1'!I16</f>
        <v>De Koeweide</v>
      </c>
      <c r="J111" s="19" t="str">
        <f>'RH1'!J16</f>
        <v>Monfort</v>
      </c>
      <c r="K111" s="30">
        <f>'RH1'!K16</f>
        <v>0</v>
      </c>
      <c r="L111" s="19" t="str">
        <f>'RH1'!L16</f>
        <v>n.v.t.</v>
      </c>
      <c r="M111" s="19" t="str">
        <f>'RH1'!M16</f>
        <v>n.v.t.</v>
      </c>
      <c r="N111" s="19">
        <f>'RH1'!N16</f>
        <v>0</v>
      </c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 customHeight="1" x14ac:dyDescent="0.25">
      <c r="A112" s="10">
        <f>'RD1'!A16</f>
        <v>6</v>
      </c>
      <c r="B112" s="10" t="str">
        <f>'RD1'!B16</f>
        <v>donderdag</v>
      </c>
      <c r="C112" s="72">
        <f>'RD1'!C16</f>
        <v>46394</v>
      </c>
      <c r="D112" s="73">
        <f>'RD1'!D16</f>
        <v>0.83333333333333337</v>
      </c>
      <c r="E112" s="10" t="str">
        <f>'RD1'!E16</f>
        <v>VC Fortutas RD1</v>
      </c>
      <c r="F112" s="10" t="str">
        <f>'RD1'!F16</f>
        <v>VC Weert/VCB 1</v>
      </c>
      <c r="G112" s="10">
        <f>'RD1'!G16</f>
        <v>0</v>
      </c>
      <c r="H112" s="10">
        <f>'RD1'!H16</f>
        <v>0</v>
      </c>
      <c r="I112" s="10" t="str">
        <f>'RD1'!I16</f>
        <v>Sport- en squashcentrum</v>
      </c>
      <c r="J112" s="10" t="str">
        <f>'RD1'!J16</f>
        <v>Nederweert</v>
      </c>
      <c r="K112" s="74">
        <f>'RD1'!K16</f>
        <v>0</v>
      </c>
      <c r="L112" s="10" t="str">
        <f>'RD1'!L16</f>
        <v>Rita de Leeuw</v>
      </c>
      <c r="M112" s="10" t="str">
        <f>'RD1'!M16</f>
        <v>n.v.t.</v>
      </c>
      <c r="N112" s="10">
        <f>'RD1'!N16</f>
        <v>0</v>
      </c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 customHeight="1" x14ac:dyDescent="0.25">
      <c r="A113" s="19">
        <f>'ND2'!A19</f>
        <v>9</v>
      </c>
      <c r="B113" s="19" t="str">
        <f>'ND2'!B19</f>
        <v>zaterdag</v>
      </c>
      <c r="C113" s="22">
        <f>'ND2'!C19</f>
        <v>46396</v>
      </c>
      <c r="D113" s="24" t="str">
        <f>'ND2'!D19</f>
        <v>16:00</v>
      </c>
      <c r="E113" s="19" t="str">
        <f>'ND2'!E19</f>
        <v>VC Fortutas DS 2</v>
      </c>
      <c r="F113" s="19" t="str">
        <f>'ND2'!F19</f>
        <v>Hyundai Peter Janssen Stravoc DS 5</v>
      </c>
      <c r="G113" s="19" t="str">
        <f>'ND2'!G19</f>
        <v>D3L-DF</v>
      </c>
      <c r="H113" s="19" t="str">
        <f>'ND2'!H19</f>
        <v>NDWBE</v>
      </c>
      <c r="I113" s="19" t="str">
        <f>'ND2'!I19</f>
        <v>Sport- en squashcentrum</v>
      </c>
      <c r="J113" s="19" t="str">
        <f>'ND2'!J19</f>
        <v>Nederweert</v>
      </c>
      <c r="K113" s="30">
        <f>'ND2'!K19</f>
        <v>0</v>
      </c>
      <c r="L113" s="19" t="str">
        <f>'ND2'!L19</f>
        <v>Kyra van Schendel</v>
      </c>
      <c r="M113" s="19" t="str">
        <f>'ND2'!M19</f>
        <v>Cobi van Herten &amp; Milou Olislagers</v>
      </c>
      <c r="N113" s="19">
        <f>'ND2'!N19</f>
        <v>0</v>
      </c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 customHeight="1" x14ac:dyDescent="0.25">
      <c r="A114" s="19">
        <f>'ND3'!A19</f>
        <v>9</v>
      </c>
      <c r="B114" s="19" t="str">
        <f>'ND3'!B19</f>
        <v>zaterdag</v>
      </c>
      <c r="C114" s="22">
        <f>'ND3'!C19</f>
        <v>46396</v>
      </c>
      <c r="D114" s="24" t="str">
        <f>'ND3'!D19</f>
        <v>18:00</v>
      </c>
      <c r="E114" s="19" t="str">
        <f>'ND3'!E19</f>
        <v>VC Fortutas DS 3</v>
      </c>
      <c r="F114" s="19" t="str">
        <f>'ND3'!F19</f>
        <v>S'62 DS 1</v>
      </c>
      <c r="G114" s="19" t="str">
        <f>'ND3'!G19</f>
        <v>D3M-DF</v>
      </c>
      <c r="H114" s="19" t="str">
        <f>'ND3'!H19</f>
        <v>NDWBE</v>
      </c>
      <c r="I114" s="19" t="str">
        <f>'ND3'!I19</f>
        <v>Sport- en squashcentrum</v>
      </c>
      <c r="J114" s="19" t="str">
        <f>'ND3'!J19</f>
        <v>Nederweert</v>
      </c>
      <c r="K114" s="30">
        <f>'ND3'!K19</f>
        <v>0</v>
      </c>
      <c r="L114" s="19" t="str">
        <f>'ND3'!L19</f>
        <v>Stef Janssen</v>
      </c>
      <c r="M114" s="19" t="str">
        <f>'ND3'!M19</f>
        <v>ouders</v>
      </c>
      <c r="N114" s="19">
        <f>'ND3'!N19</f>
        <v>0</v>
      </c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 customHeight="1" x14ac:dyDescent="0.25">
      <c r="A115" s="19">
        <f>'RH2'!A17</f>
        <v>7</v>
      </c>
      <c r="B115" s="19" t="str">
        <f>'RH2'!B17</f>
        <v>dinsdag</v>
      </c>
      <c r="C115" s="22">
        <f>'RH2'!C17</f>
        <v>46399</v>
      </c>
      <c r="D115" s="24">
        <f>'RH2'!D17</f>
        <v>0.83333333333333337</v>
      </c>
      <c r="E115" s="19" t="str">
        <f>'RH2'!E17</f>
        <v>V.C.P. Gem</v>
      </c>
      <c r="F115" s="19" t="str">
        <f>'RH2'!F17</f>
        <v>VC Fortutas RH2</v>
      </c>
      <c r="G115" s="19">
        <f>'RH2'!G17</f>
        <v>0</v>
      </c>
      <c r="H115" s="19">
        <f>'RH2'!H17</f>
        <v>0</v>
      </c>
      <c r="I115" s="19" t="str">
        <f>'RH2'!I17</f>
        <v>In de Bandert</v>
      </c>
      <c r="J115" s="19" t="str">
        <f>'RH2'!J17</f>
        <v>Echt</v>
      </c>
      <c r="K115" s="30">
        <f>'RH2'!K17</f>
        <v>0</v>
      </c>
      <c r="L115" s="19" t="str">
        <f>'RH2'!L17</f>
        <v>n.v.t.</v>
      </c>
      <c r="M115" s="19" t="str">
        <f>'RH2'!M17</f>
        <v>n.v.t.</v>
      </c>
      <c r="N115" s="19">
        <f>'RH2'!N17</f>
        <v>0</v>
      </c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 customHeight="1" x14ac:dyDescent="0.25">
      <c r="A116" s="10">
        <f>'RD1'!A17</f>
        <v>7</v>
      </c>
      <c r="B116" s="10" t="str">
        <f>'RD1'!B17</f>
        <v>dinsdag</v>
      </c>
      <c r="C116" s="72">
        <f>'RD1'!C17</f>
        <v>46399</v>
      </c>
      <c r="D116" s="73">
        <f>'RD1'!D17</f>
        <v>0.78125</v>
      </c>
      <c r="E116" s="10" t="str">
        <f>'RD1'!E17</f>
        <v>VC Weert/VCB 2</v>
      </c>
      <c r="F116" s="10" t="str">
        <f>'RD1'!F17</f>
        <v>VC Fortutas RD1</v>
      </c>
      <c r="G116" s="10">
        <f>'RD1'!G17</f>
        <v>0</v>
      </c>
      <c r="H116" s="10">
        <f>'RD1'!H17</f>
        <v>0</v>
      </c>
      <c r="I116" s="10" t="str">
        <f>'RD1'!I17</f>
        <v>Aan de Bron</v>
      </c>
      <c r="J116" s="10" t="str">
        <f>'RD1'!J17</f>
        <v>Weert</v>
      </c>
      <c r="K116" s="74">
        <f>'RD1'!K17</f>
        <v>0</v>
      </c>
      <c r="L116" s="10" t="str">
        <f>'RD1'!L17</f>
        <v>n.v.t.</v>
      </c>
      <c r="M116" s="10" t="str">
        <f>'RD1'!M17</f>
        <v>n.v.t.</v>
      </c>
      <c r="N116" s="10">
        <f>'RD1'!N17</f>
        <v>0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 customHeight="1" x14ac:dyDescent="0.25">
      <c r="A117" s="19">
        <f>'RH1'!A17</f>
        <v>7</v>
      </c>
      <c r="B117" s="19" t="str">
        <f>'RH1'!B17</f>
        <v>donderdag</v>
      </c>
      <c r="C117" s="22">
        <f>'RH1'!C17</f>
        <v>46401</v>
      </c>
      <c r="D117" s="24">
        <f>'RH1'!D17</f>
        <v>0.83333333333333337</v>
      </c>
      <c r="E117" s="19" t="str">
        <f>'RH1'!E17</f>
        <v>VC Fortutas RH1</v>
      </c>
      <c r="F117" s="19" t="str">
        <f>'RH1'!F17</f>
        <v>VC Maasdal Gem.</v>
      </c>
      <c r="G117" s="19">
        <f>'RH1'!G17</f>
        <v>0</v>
      </c>
      <c r="H117" s="19">
        <f>'RH1'!H17</f>
        <v>0</v>
      </c>
      <c r="I117" s="19" t="str">
        <f>'RH1'!I17</f>
        <v>Sport- en squashcentrum</v>
      </c>
      <c r="J117" s="19" t="str">
        <f>'RH1'!J17</f>
        <v>Nederweert</v>
      </c>
      <c r="K117" s="30">
        <f>'RH1'!K17</f>
        <v>0</v>
      </c>
      <c r="L117" s="19" t="str">
        <f>'RH1'!L17</f>
        <v>Manon Janssen</v>
      </c>
      <c r="M117" s="19" t="str">
        <f>'RH1'!M17</f>
        <v>n.v.t.</v>
      </c>
      <c r="N117" s="19">
        <f>'RH1'!N17</f>
        <v>0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 customHeight="1" x14ac:dyDescent="0.25">
      <c r="A118" s="19">
        <f>'ND1'!A20</f>
        <v>10</v>
      </c>
      <c r="B118" s="19" t="str">
        <f>'ND1'!B20</f>
        <v>zaterdag</v>
      </c>
      <c r="C118" s="22">
        <f>'ND1'!C20</f>
        <v>46403</v>
      </c>
      <c r="D118" s="24" t="str">
        <f>'ND1'!D20</f>
        <v>18:00</v>
      </c>
      <c r="E118" s="19" t="str">
        <f>'ND1'!E20</f>
        <v>VC Fortutas DS 1</v>
      </c>
      <c r="F118" s="19" t="str">
        <f>'ND1'!F20</f>
        <v>Ledûb Volleybal DS 4</v>
      </c>
      <c r="G118" s="19" t="str">
        <f>'ND1'!G20</f>
        <v>D2M-DF</v>
      </c>
      <c r="H118" s="19" t="str">
        <f>'ND1'!H20</f>
        <v>NDWBE</v>
      </c>
      <c r="I118" s="19" t="str">
        <f>'ND1'!I20</f>
        <v>Sport- en squashcentrum</v>
      </c>
      <c r="J118" s="19" t="str">
        <f>'ND1'!J20</f>
        <v>Nederweert</v>
      </c>
      <c r="K118" s="30">
        <f>'ND1'!K20</f>
        <v>0</v>
      </c>
      <c r="L118" s="19" t="str">
        <f>'ND1'!L20</f>
        <v>Nel Ronken</v>
      </c>
      <c r="M118" s="19" t="str">
        <f>'ND1'!M20</f>
        <v>Isa van den Haterd &amp; Senna van der Putten</v>
      </c>
      <c r="N118" s="19">
        <f>'ND1'!N20</f>
        <v>0</v>
      </c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 customHeight="1" x14ac:dyDescent="0.25">
      <c r="A119" s="19">
        <f>'NH1'!A23</f>
        <v>9</v>
      </c>
      <c r="B119" s="19" t="str">
        <f>'NH1'!B23</f>
        <v>zaterdag</v>
      </c>
      <c r="C119" s="22">
        <f>'NH1'!C23</f>
        <v>46403</v>
      </c>
      <c r="D119" s="24">
        <f>'NH1'!D23</f>
        <v>0.75</v>
      </c>
      <c r="E119" s="19" t="str">
        <f>'NH1'!E23</f>
        <v>VC Fortutas HS 1</v>
      </c>
      <c r="F119" s="19" t="str">
        <f>'NH1'!F23</f>
        <v>Ledûb Volleybal HS 2</v>
      </c>
      <c r="G119" s="19" t="str">
        <f>'NH1'!G23</f>
        <v>H1G-DF</v>
      </c>
      <c r="H119" s="19" t="str">
        <f>'NH1'!H23</f>
        <v>NDWBE</v>
      </c>
      <c r="I119" s="19" t="str">
        <f>'NH1'!I23</f>
        <v>Sport- en squashcentrum</v>
      </c>
      <c r="J119" s="19" t="str">
        <f>'NH1'!J23</f>
        <v>Nederweert</v>
      </c>
      <c r="K119" s="30">
        <f>'NH1'!K23</f>
        <v>0</v>
      </c>
      <c r="L119" s="19" t="str">
        <f>'NH1'!L23</f>
        <v>Jeroen Eekhout</v>
      </c>
      <c r="M119" s="19" t="str">
        <f>'NH1'!M23</f>
        <v xml:space="preserve"> Ralf van der Zanden &amp; Rosi Gillessen</v>
      </c>
      <c r="N119" s="19">
        <f>'NH1'!N23</f>
        <v>0</v>
      </c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 customHeight="1" x14ac:dyDescent="0.25">
      <c r="A120" s="19">
        <f>'RH2'!A20</f>
        <v>8</v>
      </c>
      <c r="B120" s="19" t="str">
        <f>'RH2'!B20</f>
        <v>woensdag</v>
      </c>
      <c r="C120" s="22">
        <f>'RH2'!C20</f>
        <v>46414</v>
      </c>
      <c r="D120" s="24">
        <f>'RH2'!D20</f>
        <v>0.83333333333333337</v>
      </c>
      <c r="E120" s="19" t="str">
        <f>'RH2'!E20</f>
        <v>Stravoc 2</v>
      </c>
      <c r="F120" s="19" t="str">
        <f>'RH2'!F20</f>
        <v>VC Fortutas RH2</v>
      </c>
      <c r="G120" s="19">
        <f>'RH2'!G20</f>
        <v>0</v>
      </c>
      <c r="H120" s="19">
        <f>'RH2'!H20</f>
        <v>0</v>
      </c>
      <c r="I120" s="19" t="str">
        <f>'RH2'!I20</f>
        <v>De Grenslibel</v>
      </c>
      <c r="J120" s="19" t="str">
        <f>'RH2'!J20</f>
        <v>Stramproy</v>
      </c>
      <c r="K120" s="30">
        <f>'RH2'!K20</f>
        <v>0</v>
      </c>
      <c r="L120" s="19" t="str">
        <f>'RH2'!L20</f>
        <v>n.v.t.</v>
      </c>
      <c r="M120" s="19" t="str">
        <f>'RH2'!M20</f>
        <v>n.v.t.</v>
      </c>
      <c r="N120" s="19">
        <f>'RH2'!N20</f>
        <v>0</v>
      </c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 customHeight="1" x14ac:dyDescent="0.25">
      <c r="A121" s="10">
        <f>'RD1'!A20</f>
        <v>8</v>
      </c>
      <c r="B121" s="10" t="str">
        <f>'RD1'!B20</f>
        <v>donderdag</v>
      </c>
      <c r="C121" s="72">
        <f>'RD1'!C20</f>
        <v>46415</v>
      </c>
      <c r="D121" s="73">
        <f>'RD1'!D20</f>
        <v>0.83333333333333337</v>
      </c>
      <c r="E121" s="10" t="str">
        <f>'RD1'!E20</f>
        <v>VC Fortutas RD1</v>
      </c>
      <c r="F121" s="10" t="str">
        <f>'RD1'!F20</f>
        <v>Molenbeersel 2</v>
      </c>
      <c r="G121" s="10">
        <f>'RD1'!G20</f>
        <v>0</v>
      </c>
      <c r="H121" s="10">
        <f>'RD1'!H20</f>
        <v>0</v>
      </c>
      <c r="I121" s="10" t="str">
        <f>'RD1'!I20</f>
        <v>Sport- en squashcentrum</v>
      </c>
      <c r="J121" s="10" t="str">
        <f>'RD1'!J20</f>
        <v>Nederweert</v>
      </c>
      <c r="K121" s="74">
        <f>'RD1'!K20</f>
        <v>0</v>
      </c>
      <c r="L121" s="10" t="str">
        <f>'RD1'!L20</f>
        <v>Rita de Leeuw</v>
      </c>
      <c r="M121" s="10" t="str">
        <f>'RD1'!M20</f>
        <v>n.v.t.</v>
      </c>
      <c r="N121" s="10">
        <f>'RD1'!N20</f>
        <v>0</v>
      </c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 customHeight="1" x14ac:dyDescent="0.25">
      <c r="A122" s="19">
        <f>'ND1'!A21</f>
        <v>11</v>
      </c>
      <c r="B122" s="19" t="str">
        <f>'ND1'!B21</f>
        <v>zaterdag</v>
      </c>
      <c r="C122" s="22">
        <f>'ND1'!C21</f>
        <v>46417</v>
      </c>
      <c r="D122" s="24" t="str">
        <f>'ND1'!D21</f>
        <v>15:00</v>
      </c>
      <c r="E122" s="19" t="str">
        <f>'ND1'!E21</f>
        <v>VC Polaris DS 3</v>
      </c>
      <c r="F122" s="19" t="str">
        <f>'ND1'!F21</f>
        <v>VC Fortutas DS 1</v>
      </c>
      <c r="G122" s="19" t="str">
        <f>'ND1'!G21</f>
        <v>D2M-ED</v>
      </c>
      <c r="H122" s="19" t="str">
        <f>'ND1'!H21</f>
        <v>HMDHO</v>
      </c>
      <c r="I122" s="19" t="str">
        <f>'ND1'!I21</f>
        <v>'t Hout</v>
      </c>
      <c r="J122" s="19" t="str">
        <f>'ND1'!J21</f>
        <v>Helmond</v>
      </c>
      <c r="K122" s="30">
        <f>'ND1'!K21</f>
        <v>0</v>
      </c>
      <c r="L122" s="19" t="str">
        <f>'ND1'!L21</f>
        <v>n.v.t.</v>
      </c>
      <c r="M122" s="19" t="str">
        <f>'ND1'!M21</f>
        <v>n.v.t.</v>
      </c>
      <c r="N122" s="19">
        <f>'ND1'!N21</f>
        <v>0</v>
      </c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 customHeight="1" x14ac:dyDescent="0.25">
      <c r="A123" s="19">
        <f>'ND2'!A20</f>
        <v>10</v>
      </c>
      <c r="B123" s="19" t="str">
        <f>'ND2'!B20</f>
        <v>zaterdag</v>
      </c>
      <c r="C123" s="22">
        <f>'ND2'!C20</f>
        <v>46417</v>
      </c>
      <c r="D123" s="24" t="str">
        <f>'ND2'!D20</f>
        <v>19:00</v>
      </c>
      <c r="E123" s="19" t="str">
        <f>'ND2'!E20</f>
        <v>VC Olympia DS 5</v>
      </c>
      <c r="F123" s="19" t="str">
        <f>'ND2'!F20</f>
        <v>VC Fortutas DS 2</v>
      </c>
      <c r="G123" s="19" t="str">
        <f>'ND2'!G20</f>
        <v>D3L-ED</v>
      </c>
      <c r="H123" s="19" t="str">
        <f>'ND2'!H20</f>
        <v>PNGPI</v>
      </c>
      <c r="I123" s="19" t="str">
        <f>'ND2'!I20</f>
        <v>Piushof</v>
      </c>
      <c r="J123" s="19" t="str">
        <f>'ND2'!J20</f>
        <v>Panningen</v>
      </c>
      <c r="K123" s="30">
        <f>'ND2'!K20</f>
        <v>0</v>
      </c>
      <c r="L123" s="19" t="str">
        <f>'ND2'!L20</f>
        <v>n.v.t.</v>
      </c>
      <c r="M123" s="19" t="str">
        <f>'ND2'!M20</f>
        <v>n.v.t.</v>
      </c>
      <c r="N123" s="19">
        <f>'ND2'!N20</f>
        <v>0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 customHeight="1" x14ac:dyDescent="0.25">
      <c r="A124" s="19">
        <f>'ND3'!A20</f>
        <v>10</v>
      </c>
      <c r="B124" s="19" t="str">
        <f>'ND3'!B20</f>
        <v>zaterdag</v>
      </c>
      <c r="C124" s="22">
        <f>'ND3'!C20</f>
        <v>46417</v>
      </c>
      <c r="D124" s="24" t="str">
        <f>'ND3'!D20</f>
        <v>15:30</v>
      </c>
      <c r="E124" s="19" t="str">
        <f>'ND3'!E20</f>
        <v>VC Patrick DS 2</v>
      </c>
      <c r="F124" s="19" t="str">
        <f>'ND3'!F20</f>
        <v>VC Fortutas DS 3</v>
      </c>
      <c r="G124" s="19" t="str">
        <f>'ND3'!G20</f>
        <v>D3M-ED</v>
      </c>
      <c r="H124" s="19" t="str">
        <f>'ND3'!H20</f>
        <v>ECHBA</v>
      </c>
      <c r="I124" s="19" t="str">
        <f>'ND3'!I20</f>
        <v>In de Bandert</v>
      </c>
      <c r="J124" s="19" t="str">
        <f>'ND3'!J20</f>
        <v>Echt</v>
      </c>
      <c r="K124" s="30">
        <f>'ND3'!K20</f>
        <v>0</v>
      </c>
      <c r="L124" s="19" t="str">
        <f>'ND3'!L20</f>
        <v>n.v.t.</v>
      </c>
      <c r="M124" s="19" t="str">
        <f>'ND3'!M20</f>
        <v>n.v.t.</v>
      </c>
      <c r="N124" s="19">
        <f>'ND3'!N20</f>
        <v>0</v>
      </c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 customHeight="1" x14ac:dyDescent="0.25">
      <c r="A125" s="19">
        <f>'NH1'!A24</f>
        <v>10</v>
      </c>
      <c r="B125" s="19" t="str">
        <f>'NH1'!B24</f>
        <v>zaterdag</v>
      </c>
      <c r="C125" s="22">
        <f>'NH1'!C24</f>
        <v>46417</v>
      </c>
      <c r="D125" s="24" t="str">
        <f>'NH1'!D24</f>
        <v>18:30</v>
      </c>
      <c r="E125" s="19" t="str">
        <f>'NH1'!E24</f>
        <v>DKJO HS 1</v>
      </c>
      <c r="F125" s="19" t="str">
        <f>'NH1'!F24</f>
        <v>VC Fortutas HS 1</v>
      </c>
      <c r="G125" s="19" t="str">
        <f>'NH1'!G24</f>
        <v>H1G-ED</v>
      </c>
      <c r="H125" s="19" t="str">
        <f>'NH1'!H24</f>
        <v>MRLWE</v>
      </c>
      <c r="I125" s="19" t="str">
        <f>'NH1'!I24</f>
        <v>De Weijer</v>
      </c>
      <c r="J125" s="19" t="str">
        <f>'NH1'!J24</f>
        <v>Mierlo</v>
      </c>
      <c r="K125" s="30">
        <f>'NH1'!K24</f>
        <v>0</v>
      </c>
      <c r="L125" s="19" t="str">
        <f>'NH1'!L24</f>
        <v>n.v.t.</v>
      </c>
      <c r="M125" s="19" t="str">
        <f>'NH1'!M24</f>
        <v>n.v.t.</v>
      </c>
      <c r="N125" s="19">
        <f>'NH1'!N24</f>
        <v>0</v>
      </c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 customHeight="1" x14ac:dyDescent="0.25">
      <c r="A126" s="19">
        <f>'RH2'!A21</f>
        <v>9</v>
      </c>
      <c r="B126" s="19" t="str">
        <f>'RH2'!B21</f>
        <v>maandag</v>
      </c>
      <c r="C126" s="22">
        <f>'RH2'!C21</f>
        <v>46419</v>
      </c>
      <c r="D126" s="24">
        <f>'RH2'!D21</f>
        <v>0.83333333333333337</v>
      </c>
      <c r="E126" s="19" t="str">
        <f>'RH2'!E21</f>
        <v>VC Fortutas RH2</v>
      </c>
      <c r="F126" s="19" t="str">
        <f>'RH2'!F21</f>
        <v>V.C.M. 1</v>
      </c>
      <c r="G126" s="19">
        <f>'RH2'!G21</f>
        <v>0</v>
      </c>
      <c r="H126" s="19">
        <f>'RH2'!H21</f>
        <v>0</v>
      </c>
      <c r="I126" s="19" t="str">
        <f>'RH2'!I21</f>
        <v>Sport- en squashcentrum</v>
      </c>
      <c r="J126" s="19" t="str">
        <f>'RH2'!J21</f>
        <v>Nederweert</v>
      </c>
      <c r="K126" s="30">
        <f>'RH2'!K21</f>
        <v>0</v>
      </c>
      <c r="L126" s="19" t="str">
        <f>'RH2'!L21</f>
        <v>Henk Janssen</v>
      </c>
      <c r="M126" s="19" t="str">
        <f>'RH2'!M21</f>
        <v>n.v.t.</v>
      </c>
      <c r="N126" s="19">
        <f>'RH2'!N21</f>
        <v>0</v>
      </c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 customHeight="1" x14ac:dyDescent="0.25">
      <c r="A127" s="10">
        <f>'RD1'!A21</f>
        <v>9</v>
      </c>
      <c r="B127" s="10" t="str">
        <f>'RD1'!B21</f>
        <v>donderdag</v>
      </c>
      <c r="C127" s="72">
        <f>'RD1'!C21</f>
        <v>46422</v>
      </c>
      <c r="D127" s="73">
        <f>'RD1'!D21</f>
        <v>0.83333333333333337</v>
      </c>
      <c r="E127" s="10" t="str">
        <f>'RD1'!E21</f>
        <v>SV Ludentes D</v>
      </c>
      <c r="F127" s="10" t="str">
        <f>'RD1'!F21</f>
        <v>VC Fortutas RD1</v>
      </c>
      <c r="G127" s="10">
        <f>'RD1'!G21</f>
        <v>0</v>
      </c>
      <c r="H127" s="10">
        <f>'RD1'!H21</f>
        <v>0</v>
      </c>
      <c r="I127" s="10" t="str">
        <f>'RD1'!I21</f>
        <v>Roerparel</v>
      </c>
      <c r="J127" s="10" t="str">
        <f>'RD1'!J21</f>
        <v>St. Odiliënberg</v>
      </c>
      <c r="K127" s="74">
        <f>'RD1'!K21</f>
        <v>0</v>
      </c>
      <c r="L127" s="10" t="str">
        <f>'RD1'!L21</f>
        <v>n.v.t.</v>
      </c>
      <c r="M127" s="10" t="str">
        <f>'RD1'!M21</f>
        <v>n.v.t.</v>
      </c>
      <c r="N127" s="10">
        <f>'RD1'!N21</f>
        <v>0</v>
      </c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 customHeight="1" x14ac:dyDescent="0.25">
      <c r="A128" s="19">
        <f>'RH1'!A20</f>
        <v>8</v>
      </c>
      <c r="B128" s="19" t="str">
        <f>'RH1'!B20</f>
        <v>dinsdag</v>
      </c>
      <c r="C128" s="22">
        <f>'RH1'!C20</f>
        <v>46434</v>
      </c>
      <c r="D128" s="24">
        <f>'RH1'!D20</f>
        <v>0.83333333333333337</v>
      </c>
      <c r="E128" s="19" t="str">
        <f>'RH1'!E20</f>
        <v>V.C.P. Gem.</v>
      </c>
      <c r="F128" s="19" t="str">
        <f>'RH1'!F20</f>
        <v>VC Fortutas RH1</v>
      </c>
      <c r="G128" s="19">
        <f>'RH1'!G20</f>
        <v>0</v>
      </c>
      <c r="H128" s="19">
        <f>'RH1'!H20</f>
        <v>0</v>
      </c>
      <c r="I128" s="19" t="str">
        <f>'RH1'!I20</f>
        <v>In de Bandert</v>
      </c>
      <c r="J128" s="19" t="str">
        <f>'RH1'!J20</f>
        <v>Echt</v>
      </c>
      <c r="K128" s="30">
        <f>'RH1'!K20</f>
        <v>0</v>
      </c>
      <c r="L128" s="19" t="str">
        <f>'RH1'!L20</f>
        <v>n.v.t.</v>
      </c>
      <c r="M128" s="19" t="str">
        <f>'RH1'!M20</f>
        <v>n.v.t.</v>
      </c>
      <c r="N128" s="19">
        <f>'RH1'!N20</f>
        <v>0</v>
      </c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 customHeight="1" x14ac:dyDescent="0.25">
      <c r="A129" s="19">
        <f>'RH2'!A22</f>
        <v>10</v>
      </c>
      <c r="B129" s="19" t="str">
        <f>'RH2'!B22</f>
        <v>donderdag</v>
      </c>
      <c r="C129" s="22">
        <f>'RH2'!C22</f>
        <v>46436</v>
      </c>
      <c r="D129" s="24">
        <f>'RH2'!D22</f>
        <v>0.875</v>
      </c>
      <c r="E129" s="19" t="str">
        <f>'RH2'!E22</f>
        <v>TVC Recreatie</v>
      </c>
      <c r="F129" s="19" t="str">
        <f>'RH2'!F22</f>
        <v>VC Fortutas RH2</v>
      </c>
      <c r="G129" s="19">
        <f>'RH2'!G22</f>
        <v>0</v>
      </c>
      <c r="H129" s="19">
        <f>'RH2'!H22</f>
        <v>0</v>
      </c>
      <c r="I129" s="19" t="str">
        <f>'RH2'!I22</f>
        <v>De Bongerd</v>
      </c>
      <c r="J129" s="19" t="str">
        <f>'RH2'!J22</f>
        <v>Tongerlo (B)</v>
      </c>
      <c r="K129" s="30">
        <f>'RH2'!K22</f>
        <v>0</v>
      </c>
      <c r="L129" s="19" t="str">
        <f>'RH2'!L22</f>
        <v>n.v.t.</v>
      </c>
      <c r="M129" s="19" t="str">
        <f>'RH2'!M22</f>
        <v>n.v.t.</v>
      </c>
      <c r="N129" s="19">
        <f>'RH2'!N22</f>
        <v>0</v>
      </c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 customHeight="1" x14ac:dyDescent="0.25">
      <c r="A130" s="10">
        <f>'RD1'!A22</f>
        <v>10</v>
      </c>
      <c r="B130" s="10" t="str">
        <f>'RD1'!B22</f>
        <v>donderdag</v>
      </c>
      <c r="C130" s="72">
        <f>'RD1'!C22</f>
        <v>46436</v>
      </c>
      <c r="D130" s="73">
        <f>'RD1'!D22</f>
        <v>0.83333333333333337</v>
      </c>
      <c r="E130" s="10" t="str">
        <f>'RD1'!E22</f>
        <v>VC Fortutas RD1</v>
      </c>
      <c r="F130" s="10" t="str">
        <f>'RD1'!F22</f>
        <v>Molenbeersel 1</v>
      </c>
      <c r="G130" s="10">
        <f>'RD1'!G22</f>
        <v>0</v>
      </c>
      <c r="H130" s="10">
        <f>'RD1'!H22</f>
        <v>0</v>
      </c>
      <c r="I130" s="10" t="str">
        <f>'RD1'!I22</f>
        <v>Sport- en squashcentrum</v>
      </c>
      <c r="J130" s="10" t="str">
        <f>'RD1'!J22</f>
        <v>Nederweert</v>
      </c>
      <c r="K130" s="74">
        <f>'RD1'!K22</f>
        <v>0</v>
      </c>
      <c r="L130" s="10" t="str">
        <f>'RD1'!L22</f>
        <v>Kyra van Schendel</v>
      </c>
      <c r="M130" s="10" t="str">
        <f>'RD1'!M22</f>
        <v>n.v.t.</v>
      </c>
      <c r="N130" s="10">
        <f>'RD1'!N22</f>
        <v>0</v>
      </c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 customHeight="1" x14ac:dyDescent="0.25">
      <c r="A131" s="19">
        <f>'ND1'!A22</f>
        <v>12</v>
      </c>
      <c r="B131" s="19" t="str">
        <f>'ND1'!B22</f>
        <v>zaterdag</v>
      </c>
      <c r="C131" s="22">
        <f>'ND1'!C22</f>
        <v>46438</v>
      </c>
      <c r="D131" s="24" t="str">
        <f>'ND1'!D22</f>
        <v>18:00</v>
      </c>
      <c r="E131" s="19" t="str">
        <f>'ND1'!E22</f>
        <v>VC Fortutas DS 1</v>
      </c>
      <c r="F131" s="19" t="str">
        <f>'ND1'!F22</f>
        <v>Livoc Liessel DS 1</v>
      </c>
      <c r="G131" s="19" t="str">
        <f>'ND1'!G22</f>
        <v>D2M-DJ</v>
      </c>
      <c r="H131" s="19" t="str">
        <f>'ND1'!H22</f>
        <v>NDWBE</v>
      </c>
      <c r="I131" s="19" t="str">
        <f>'ND1'!I22</f>
        <v>Sport- en squashcentrum</v>
      </c>
      <c r="J131" s="19" t="str">
        <f>'ND1'!J22</f>
        <v>Nederweert</v>
      </c>
      <c r="K131" s="30">
        <f>'ND1'!K22</f>
        <v>0</v>
      </c>
      <c r="L131" s="19" t="str">
        <f>'ND1'!L22</f>
        <v>Thijs Kessels</v>
      </c>
      <c r="M131" s="19" t="str">
        <f>'ND1'!M22</f>
        <v>Lara de Goey &amp; Mees van de Kerkhof</v>
      </c>
      <c r="N131" s="19">
        <f>'ND1'!N22</f>
        <v>0</v>
      </c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 customHeight="1" x14ac:dyDescent="0.25">
      <c r="A132" s="19">
        <f>'ND2'!A21</f>
        <v>11</v>
      </c>
      <c r="B132" s="19" t="str">
        <f>'ND2'!B21</f>
        <v>zaterdag</v>
      </c>
      <c r="C132" s="22">
        <f>'ND2'!C21</f>
        <v>46438</v>
      </c>
      <c r="D132" s="24" t="str">
        <f>'ND2'!D21</f>
        <v>16:00</v>
      </c>
      <c r="E132" s="19" t="str">
        <f>'ND2'!E21</f>
        <v>VC Fortutas DS 2</v>
      </c>
      <c r="F132" s="19" t="str">
        <f>'ND2'!F21</f>
        <v>Peelpush DS 7</v>
      </c>
      <c r="G132" s="19" t="str">
        <f>'ND2'!G21</f>
        <v>D3L-DJ</v>
      </c>
      <c r="H132" s="19" t="str">
        <f>'ND2'!H21</f>
        <v>NDWBE</v>
      </c>
      <c r="I132" s="19" t="str">
        <f>'ND2'!I21</f>
        <v>Sport- en squashcentrum</v>
      </c>
      <c r="J132" s="19" t="str">
        <f>'ND2'!J21</f>
        <v>Nederweert</v>
      </c>
      <c r="K132" s="30">
        <f>'ND2'!K21</f>
        <v>0</v>
      </c>
      <c r="L132" s="19" t="str">
        <f>'ND2'!L21</f>
        <v>Gert-Jan Adema</v>
      </c>
      <c r="M132" s="19" t="str">
        <f>'ND2'!M21</f>
        <v>Marleen Verdonschot</v>
      </c>
      <c r="N132" s="19">
        <f>'ND2'!N21</f>
        <v>0</v>
      </c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 customHeight="1" x14ac:dyDescent="0.25">
      <c r="A133" s="19">
        <f>'NH1'!A25</f>
        <v>11</v>
      </c>
      <c r="B133" s="19" t="str">
        <f>'NH1'!B25</f>
        <v>zaterdag</v>
      </c>
      <c r="C133" s="22">
        <f>'NH1'!C25</f>
        <v>46438</v>
      </c>
      <c r="D133" s="24" t="str">
        <f>'NH1'!D25</f>
        <v>16:00</v>
      </c>
      <c r="E133" s="19" t="str">
        <f>'NH1'!E25</f>
        <v>VC Fortutas HS 1</v>
      </c>
      <c r="F133" s="19" t="str">
        <f>'NH1'!F25</f>
        <v>VC Maasdal HS 1</v>
      </c>
      <c r="G133" s="19" t="str">
        <f>'NH1'!G25</f>
        <v>H1G-DJ</v>
      </c>
      <c r="H133" s="19" t="str">
        <f>'NH1'!H25</f>
        <v>NDWBE</v>
      </c>
      <c r="I133" s="19" t="str">
        <f>'NH1'!I25</f>
        <v>Sport- en squashcentrum</v>
      </c>
      <c r="J133" s="19" t="str">
        <f>'NH1'!J25</f>
        <v>Nederweert</v>
      </c>
      <c r="K133" s="30">
        <f>'NH1'!K25</f>
        <v>0</v>
      </c>
      <c r="L133" s="19" t="str">
        <f>'NH1'!L25</f>
        <v>Roland Verstappen</v>
      </c>
      <c r="M133" s="19" t="str">
        <f>'NH1'!M25</f>
        <v>Melissa Mans &amp; Mein Leenen</v>
      </c>
      <c r="N133" s="19">
        <f>'NH1'!N25</f>
        <v>0</v>
      </c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 customHeight="1" x14ac:dyDescent="0.25">
      <c r="A134" s="19">
        <f>'RH1'!A21</f>
        <v>9</v>
      </c>
      <c r="B134" s="19" t="str">
        <f>'RH1'!B21</f>
        <v>donderdag</v>
      </c>
      <c r="C134" s="22">
        <f>'RH1'!C21</f>
        <v>46443</v>
      </c>
      <c r="D134" s="24">
        <f>'RH1'!D21</f>
        <v>0.83333333333333337</v>
      </c>
      <c r="E134" s="19" t="str">
        <f>'RH1'!E21</f>
        <v>VC Fortutas RH1</v>
      </c>
      <c r="F134" s="19" t="str">
        <f>'RH1'!F21</f>
        <v>Stravoc 2</v>
      </c>
      <c r="G134" s="19">
        <f>'RH1'!G21</f>
        <v>0</v>
      </c>
      <c r="H134" s="19">
        <f>'RH1'!H21</f>
        <v>0</v>
      </c>
      <c r="I134" s="19" t="str">
        <f>'RH1'!I21</f>
        <v>Sport- en squashcentrum</v>
      </c>
      <c r="J134" s="19" t="str">
        <f>'RH1'!J21</f>
        <v>Nederweert</v>
      </c>
      <c r="K134" s="30">
        <f>'RH1'!K21</f>
        <v>0</v>
      </c>
      <c r="L134" s="19" t="str">
        <f>'RH1'!L21</f>
        <v>Gert-Jan Adema</v>
      </c>
      <c r="M134" s="19" t="str">
        <f>'RH1'!M21</f>
        <v>n.v.t.</v>
      </c>
      <c r="N134" s="19">
        <f>'RH1'!N21</f>
        <v>0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 customHeight="1" x14ac:dyDescent="0.25">
      <c r="A135" s="19">
        <f>'ND1'!A23</f>
        <v>13</v>
      </c>
      <c r="B135" s="19" t="str">
        <f>'ND1'!B23</f>
        <v>zaterdag</v>
      </c>
      <c r="C135" s="22">
        <f>'ND1'!C23</f>
        <v>46445</v>
      </c>
      <c r="D135" s="24" t="str">
        <f>'ND1'!D23</f>
        <v>18:00</v>
      </c>
      <c r="E135" s="19" t="str">
        <f>'ND1'!E23</f>
        <v>VC Fortutas DS 1</v>
      </c>
      <c r="F135" s="19" t="str">
        <f>'ND1'!F23</f>
        <v>VC Trivia DS 4</v>
      </c>
      <c r="G135" s="19" t="str">
        <f>'ND1'!G23</f>
        <v>D2M-DC</v>
      </c>
      <c r="H135" s="19" t="str">
        <f>'ND1'!H23</f>
        <v>NDWBE</v>
      </c>
      <c r="I135" s="19" t="str">
        <f>'ND1'!I23</f>
        <v>Sport- en squashcentrum</v>
      </c>
      <c r="J135" s="19" t="str">
        <f>'ND1'!J23</f>
        <v>Nederweert</v>
      </c>
      <c r="K135" s="30">
        <f>'ND1'!K23</f>
        <v>0</v>
      </c>
      <c r="L135" s="19" t="str">
        <f>'ND1'!L23</f>
        <v>Margo Saes</v>
      </c>
      <c r="M135" s="19" t="str">
        <f>'ND1'!M23</f>
        <v>Tineke Kersten &amp; Mick van de Kerkhof</v>
      </c>
      <c r="N135" s="19">
        <f>'ND1'!N23</f>
        <v>0</v>
      </c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 customHeight="1" x14ac:dyDescent="0.25">
      <c r="A136" s="19">
        <f>'ND2'!A22</f>
        <v>12</v>
      </c>
      <c r="B136" s="19" t="str">
        <f>'ND2'!B22</f>
        <v>zaterdag</v>
      </c>
      <c r="C136" s="22">
        <f>'ND2'!C22</f>
        <v>46445</v>
      </c>
      <c r="D136" s="24" t="str">
        <f>'ND2'!D22</f>
        <v>16:00</v>
      </c>
      <c r="E136" s="19" t="str">
        <f>'ND2'!E22</f>
        <v>VC Fortutas DS 2</v>
      </c>
      <c r="F136" s="19" t="str">
        <f>'ND2'!F22</f>
        <v>Bach SV DS 2</v>
      </c>
      <c r="G136" s="19" t="str">
        <f>'ND2'!G22</f>
        <v>D3L-DC</v>
      </c>
      <c r="H136" s="19" t="str">
        <f>'ND2'!H22</f>
        <v>NDWBE</v>
      </c>
      <c r="I136" s="19" t="str">
        <f>'ND2'!I22</f>
        <v>Sport- en squashcentrum</v>
      </c>
      <c r="J136" s="19" t="str">
        <f>'ND2'!J22</f>
        <v>Nederweert</v>
      </c>
      <c r="K136" s="30">
        <f>'ND2'!K22</f>
        <v>0</v>
      </c>
      <c r="L136" s="19" t="str">
        <f>'ND2'!L22</f>
        <v>Kelly Nies</v>
      </c>
      <c r="M136" s="19" t="str">
        <f>'ND2'!M22</f>
        <v>Pieter Lempens</v>
      </c>
      <c r="N136" s="19">
        <f>'ND2'!N22</f>
        <v>0</v>
      </c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 customHeight="1" x14ac:dyDescent="0.25">
      <c r="A137" s="19">
        <f>'ND3'!A21</f>
        <v>11</v>
      </c>
      <c r="B137" s="19" t="str">
        <f>'ND3'!B21</f>
        <v>zaterdag</v>
      </c>
      <c r="C137" s="22">
        <f>'ND3'!C21</f>
        <v>46445</v>
      </c>
      <c r="D137" s="24" t="str">
        <f>'ND3'!D21</f>
        <v>18:00</v>
      </c>
      <c r="E137" s="19" t="str">
        <f>'ND3'!E21</f>
        <v>VC Fortutas DS 3</v>
      </c>
      <c r="F137" s="19" t="str">
        <f>'ND3'!F21</f>
        <v>VC Sittardia DS 1</v>
      </c>
      <c r="G137" s="19" t="str">
        <f>'ND3'!G21</f>
        <v>D3M-DC</v>
      </c>
      <c r="H137" s="19" t="str">
        <f>'ND3'!H21</f>
        <v>NDWBE</v>
      </c>
      <c r="I137" s="19" t="str">
        <f>'ND3'!I21</f>
        <v>Sport- en squashcentrum</v>
      </c>
      <c r="J137" s="19" t="str">
        <f>'ND3'!J21</f>
        <v>Nederweert</v>
      </c>
      <c r="K137" s="30">
        <f>'ND3'!K21</f>
        <v>0</v>
      </c>
      <c r="L137" s="19" t="str">
        <f>'ND3'!L21</f>
        <v>Ramino Peters</v>
      </c>
      <c r="M137" s="19" t="str">
        <f>'ND3'!M21</f>
        <v>ouders</v>
      </c>
      <c r="N137" s="19">
        <f>'ND3'!N21</f>
        <v>0</v>
      </c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 customHeight="1" x14ac:dyDescent="0.25">
      <c r="A138" s="19">
        <f>'NH1'!A26</f>
        <v>12</v>
      </c>
      <c r="B138" s="19" t="str">
        <f>'NH1'!B26</f>
        <v>zaterdag</v>
      </c>
      <c r="C138" s="22">
        <f>'NH1'!C26</f>
        <v>46445</v>
      </c>
      <c r="D138" s="24" t="str">
        <f>'NH1'!D26</f>
        <v>16:00</v>
      </c>
      <c r="E138" s="19" t="str">
        <f>'NH1'!E26</f>
        <v>VC Fortutas HS 1</v>
      </c>
      <c r="F138" s="19" t="str">
        <f>'NH1'!F26</f>
        <v>Were-Di HS 1</v>
      </c>
      <c r="G138" s="19" t="str">
        <f>'NH1'!G26</f>
        <v>H1G-DC</v>
      </c>
      <c r="H138" s="19" t="str">
        <f>'NH1'!H26</f>
        <v>NDWBE</v>
      </c>
      <c r="I138" s="19" t="str">
        <f>'NH1'!I26</f>
        <v>Sport- en squashcentrum</v>
      </c>
      <c r="J138" s="19" t="str">
        <f>'NH1'!J26</f>
        <v>Nederweert</v>
      </c>
      <c r="K138" s="30">
        <f>'NH1'!K26</f>
        <v>0</v>
      </c>
      <c r="L138" s="19" t="str">
        <f>'NH1'!L26</f>
        <v>William Uebelgonne</v>
      </c>
      <c r="M138" s="19" t="str">
        <f>'NH1'!M26</f>
        <v>Bryan Eggels &amp; Madelon Eekhout</v>
      </c>
      <c r="N138" s="19">
        <f>'NH1'!N26</f>
        <v>0</v>
      </c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 customHeight="1" x14ac:dyDescent="0.25">
      <c r="A139" s="19">
        <f>'RH2'!A23</f>
        <v>11</v>
      </c>
      <c r="B139" s="19" t="str">
        <f>'RH2'!B23</f>
        <v>maandag</v>
      </c>
      <c r="C139" s="22">
        <f>'RH2'!C23</f>
        <v>46447</v>
      </c>
      <c r="D139" s="24">
        <f>'RH2'!D23</f>
        <v>0.83333333333333337</v>
      </c>
      <c r="E139" s="19" t="str">
        <f>'RH2'!E23</f>
        <v>VC Fortutas RH2</v>
      </c>
      <c r="F139" s="19" t="str">
        <f>'RH2'!F23</f>
        <v>VC Mofert</v>
      </c>
      <c r="G139" s="19">
        <f>'RH2'!G23</f>
        <v>0</v>
      </c>
      <c r="H139" s="19">
        <f>'RH2'!H23</f>
        <v>0</v>
      </c>
      <c r="I139" s="19" t="str">
        <f>'RH2'!I23</f>
        <v>Sport- en squashcentrum</v>
      </c>
      <c r="J139" s="19" t="str">
        <f>'RH2'!J23</f>
        <v>Nederweert</v>
      </c>
      <c r="K139" s="30">
        <f>'RH2'!K23</f>
        <v>0</v>
      </c>
      <c r="L139" s="19" t="str">
        <f>'RH2'!L23</f>
        <v>Henk Janssen</v>
      </c>
      <c r="M139" s="19" t="str">
        <f>'RH2'!M23</f>
        <v>n.v.t.</v>
      </c>
      <c r="N139" s="19">
        <f>'RH2'!N23</f>
        <v>0</v>
      </c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 customHeight="1" x14ac:dyDescent="0.25">
      <c r="A140" s="19">
        <f>'RH1'!A22</f>
        <v>10</v>
      </c>
      <c r="B140" s="19" t="str">
        <f>'RH1'!B22</f>
        <v>donderdag</v>
      </c>
      <c r="C140" s="22">
        <f>'RH1'!C22</f>
        <v>46450</v>
      </c>
      <c r="D140" s="24">
        <f>'RH1'!D22</f>
        <v>0.8125</v>
      </c>
      <c r="E140" s="19" t="str">
        <f>'RH1'!E22</f>
        <v>V.C.M. 1</v>
      </c>
      <c r="F140" s="19" t="str">
        <f>'RH1'!F22</f>
        <v>VC Fortutas RH1</v>
      </c>
      <c r="G140" s="19">
        <f>'RH1'!G22</f>
        <v>0</v>
      </c>
      <c r="H140" s="19">
        <f>'RH1'!H22</f>
        <v>0</v>
      </c>
      <c r="I140" s="19" t="str">
        <f>'RH1'!I22</f>
        <v>De Smeltkroes</v>
      </c>
      <c r="J140" s="19" t="str">
        <f>'RH1'!J22</f>
        <v>Maarheeze</v>
      </c>
      <c r="K140" s="30">
        <f>'RH1'!K22</f>
        <v>0</v>
      </c>
      <c r="L140" s="19" t="str">
        <f>'RH1'!L22</f>
        <v>n.v.t.</v>
      </c>
      <c r="M140" s="19" t="str">
        <f>'RH1'!M22</f>
        <v>n.v.t.</v>
      </c>
      <c r="N140" s="19">
        <f>'RH1'!N22</f>
        <v>0</v>
      </c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 customHeight="1" x14ac:dyDescent="0.25">
      <c r="A141" s="10">
        <f>'RD1'!A23</f>
        <v>11</v>
      </c>
      <c r="B141" s="10" t="str">
        <f>'RD1'!B23</f>
        <v>donderdag</v>
      </c>
      <c r="C141" s="72">
        <f>'RD1'!C23</f>
        <v>46450</v>
      </c>
      <c r="D141" s="73">
        <f>'RD1'!D23</f>
        <v>0.83333333333333337</v>
      </c>
      <c r="E141" s="10" t="str">
        <f>'RD1'!E23</f>
        <v>VC Fortutas RD1</v>
      </c>
      <c r="F141" s="10" t="str">
        <f>'RD1'!F23</f>
        <v>VC Maasdal</v>
      </c>
      <c r="G141" s="10">
        <f>'RD1'!G23</f>
        <v>0</v>
      </c>
      <c r="H141" s="10">
        <f>'RD1'!H23</f>
        <v>0</v>
      </c>
      <c r="I141" s="10" t="str">
        <f>'RD1'!I23</f>
        <v>Sport- en squashcentrum</v>
      </c>
      <c r="J141" s="10" t="str">
        <f>'RD1'!J23</f>
        <v>Nederweert</v>
      </c>
      <c r="K141" s="74">
        <f>'RD1'!K23</f>
        <v>0</v>
      </c>
      <c r="L141" s="10" t="str">
        <f>'RD1'!L23</f>
        <v>Fadumo Abdi Omar</v>
      </c>
      <c r="M141" s="10" t="str">
        <f>'RD1'!M23</f>
        <v>n.v.t.</v>
      </c>
      <c r="N141" s="10">
        <f>'RD1'!N23</f>
        <v>0</v>
      </c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 customHeight="1" x14ac:dyDescent="0.25">
      <c r="A142" s="19">
        <f>'RH2'!A24</f>
        <v>12</v>
      </c>
      <c r="B142" s="19" t="str">
        <f>'RH2'!B24</f>
        <v>woensdag</v>
      </c>
      <c r="C142" s="22">
        <f>'RH2'!C24</f>
        <v>46456</v>
      </c>
      <c r="D142" s="24">
        <f>'RH2'!D24</f>
        <v>0.8125</v>
      </c>
      <c r="E142" s="19" t="str">
        <f>'RH2'!E24</f>
        <v xml:space="preserve">VC Maasdal Gem. </v>
      </c>
      <c r="F142" s="19" t="str">
        <f>'RH2'!F24</f>
        <v>VC Fortutas RH2</v>
      </c>
      <c r="G142" s="19">
        <f>'RH2'!G24</f>
        <v>0</v>
      </c>
      <c r="H142" s="19">
        <f>'RH2'!H24</f>
        <v>0</v>
      </c>
      <c r="I142" s="19" t="str">
        <f>'RH2'!I24</f>
        <v>Sportzaal</v>
      </c>
      <c r="J142" s="19" t="str">
        <f>'RH2'!J24</f>
        <v>Wessem</v>
      </c>
      <c r="K142" s="30">
        <f>'RH2'!K24</f>
        <v>0</v>
      </c>
      <c r="L142" s="19" t="str">
        <f>'RH2'!L24</f>
        <v>n.v.t.</v>
      </c>
      <c r="M142" s="19" t="str">
        <f>'RH2'!M24</f>
        <v>n.v.t.</v>
      </c>
      <c r="N142" s="19">
        <f>'RH2'!N24</f>
        <v>0</v>
      </c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 customHeight="1" x14ac:dyDescent="0.25">
      <c r="A143" s="19">
        <f>'RH1'!A23</f>
        <v>11</v>
      </c>
      <c r="B143" s="19" t="str">
        <f>'RH1'!B23</f>
        <v>donderdag</v>
      </c>
      <c r="C143" s="22">
        <f>'RH1'!C23</f>
        <v>46457</v>
      </c>
      <c r="D143" s="24">
        <f>'RH1'!D23</f>
        <v>0.83333333333333337</v>
      </c>
      <c r="E143" s="19" t="str">
        <f>'RH1'!E23</f>
        <v>VC Fortutas RH1</v>
      </c>
      <c r="F143" s="19" t="str">
        <f>'RH1'!F23</f>
        <v>TVC Recreatie</v>
      </c>
      <c r="G143" s="19">
        <f>'RH1'!G23</f>
        <v>0</v>
      </c>
      <c r="H143" s="19">
        <f>'RH1'!H23</f>
        <v>0</v>
      </c>
      <c r="I143" s="19" t="str">
        <f>'RH1'!I23</f>
        <v>Sport- en squashcentrum</v>
      </c>
      <c r="J143" s="19" t="str">
        <f>'RH1'!J23</f>
        <v>Nederweert</v>
      </c>
      <c r="K143" s="30">
        <f>'RH1'!K23</f>
        <v>0</v>
      </c>
      <c r="L143" s="19" t="str">
        <f>'RH1'!L23</f>
        <v>Rob Princen</v>
      </c>
      <c r="M143" s="19" t="str">
        <f>'RH1'!M23</f>
        <v>n.v.t.</v>
      </c>
      <c r="N143" s="19">
        <f>'RH1'!N23</f>
        <v>0</v>
      </c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 customHeight="1" x14ac:dyDescent="0.25">
      <c r="A144" s="19">
        <f>'ND1'!A24</f>
        <v>14</v>
      </c>
      <c r="B144" s="19" t="str">
        <f>'ND1'!B24</f>
        <v>zaterdag</v>
      </c>
      <c r="C144" s="22">
        <f>'ND1'!C24</f>
        <v>46459</v>
      </c>
      <c r="D144" s="24" t="str">
        <f>'ND1'!D24</f>
        <v>19:00</v>
      </c>
      <c r="E144" s="19" t="str">
        <f>'ND1'!E24</f>
        <v>Hovoc DS 3</v>
      </c>
      <c r="F144" s="19" t="str">
        <f>'ND1'!F24</f>
        <v>VC Fortutas DS 1</v>
      </c>
      <c r="G144" s="19" t="str">
        <f>'ND1'!G24</f>
        <v>D2M-BD</v>
      </c>
      <c r="H144" s="19" t="str">
        <f>'ND1'!H24</f>
        <v>HRTDE</v>
      </c>
      <c r="I144" s="19" t="str">
        <f>'ND1'!I24</f>
        <v>Dendron Sporthal</v>
      </c>
      <c r="J144" s="19" t="str">
        <f>'ND1'!J24</f>
        <v>Horst</v>
      </c>
      <c r="K144" s="30">
        <f>'ND1'!K24</f>
        <v>0</v>
      </c>
      <c r="L144" s="19" t="str">
        <f>'ND1'!L24</f>
        <v>n.v.t.</v>
      </c>
      <c r="M144" s="19" t="str">
        <f>'ND1'!M24</f>
        <v>n.v.t.</v>
      </c>
      <c r="N144" s="19">
        <f>'ND1'!N24</f>
        <v>0</v>
      </c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 customHeight="1" x14ac:dyDescent="0.25">
      <c r="A145" s="19">
        <f>'ND2'!A23</f>
        <v>13</v>
      </c>
      <c r="B145" s="19" t="str">
        <f>'ND2'!B23</f>
        <v>zaterdag</v>
      </c>
      <c r="C145" s="22">
        <f>'ND2'!C23</f>
        <v>46459</v>
      </c>
      <c r="D145" s="24" t="str">
        <f>'ND2'!D23</f>
        <v>16:45</v>
      </c>
      <c r="E145" s="19" t="str">
        <f>'ND2'!E23</f>
        <v>Civitas DS 3</v>
      </c>
      <c r="F145" s="19" t="str">
        <f>'ND2'!F23</f>
        <v>VC Fortutas DS 2</v>
      </c>
      <c r="G145" s="19" t="str">
        <f>'ND2'!G23</f>
        <v>D3L-BD</v>
      </c>
      <c r="H145" s="19" t="str">
        <f>'ND2'!H23</f>
        <v>VLOHA</v>
      </c>
      <c r="I145" s="19" t="str">
        <f>'ND2'!I23</f>
        <v>Ruben Kogeldans Sporthal</v>
      </c>
      <c r="J145" s="19" t="str">
        <f>'ND2'!J23</f>
        <v>Venlo</v>
      </c>
      <c r="K145" s="30">
        <f>'ND2'!K23</f>
        <v>0</v>
      </c>
      <c r="L145" s="19" t="str">
        <f>'ND2'!L23</f>
        <v>n.v.t.</v>
      </c>
      <c r="M145" s="19" t="str">
        <f>'ND2'!M23</f>
        <v>n.v.t.</v>
      </c>
      <c r="N145" s="19">
        <f>'ND2'!N23</f>
        <v>0</v>
      </c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 customHeight="1" x14ac:dyDescent="0.25">
      <c r="A146" s="19">
        <f>'ND3'!A22</f>
        <v>12</v>
      </c>
      <c r="B146" s="19" t="str">
        <f>'ND3'!B22</f>
        <v>zaterdag</v>
      </c>
      <c r="C146" s="22">
        <f>'ND3'!C22</f>
        <v>46459</v>
      </c>
      <c r="D146" s="24" t="str">
        <f>'ND3'!D22</f>
        <v>15:30</v>
      </c>
      <c r="E146" s="19" t="str">
        <f>'ND3'!E22</f>
        <v>Accretos DS 2</v>
      </c>
      <c r="F146" s="19" t="str">
        <f>'ND3'!F22</f>
        <v>VC Fortutas DS 3</v>
      </c>
      <c r="G146" s="19" t="str">
        <f>'ND3'!G22</f>
        <v>D3M-BD</v>
      </c>
      <c r="H146" s="19" t="str">
        <f>'ND3'!H22</f>
        <v>NERMV</v>
      </c>
      <c r="I146" s="19" t="str">
        <f>'ND3'!I22</f>
        <v>Het Maasveld</v>
      </c>
      <c r="J146" s="19" t="str">
        <f>'ND3'!J22</f>
        <v>Neer</v>
      </c>
      <c r="K146" s="30">
        <f>'ND3'!K22</f>
        <v>0</v>
      </c>
      <c r="L146" s="19" t="str">
        <f>'ND3'!L22</f>
        <v>n.v.t.</v>
      </c>
      <c r="M146" s="19" t="str">
        <f>'ND3'!M22</f>
        <v>n.v.t.</v>
      </c>
      <c r="N146" s="19">
        <f>'ND3'!N22</f>
        <v>0</v>
      </c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 customHeight="1" x14ac:dyDescent="0.25">
      <c r="A147" s="19">
        <f>'NH1'!A27</f>
        <v>13</v>
      </c>
      <c r="B147" s="19" t="str">
        <f>'NH1'!B27</f>
        <v>zaterdag</v>
      </c>
      <c r="C147" s="22">
        <f>'NH1'!C27</f>
        <v>46459</v>
      </c>
      <c r="D147" s="24" t="str">
        <f>'NH1'!D27</f>
        <v>16:45</v>
      </c>
      <c r="E147" s="19" t="str">
        <f>'NH1'!E27</f>
        <v>Civitas HS 2</v>
      </c>
      <c r="F147" s="19" t="str">
        <f>'NH1'!F27</f>
        <v>VC Fortutas HS 1</v>
      </c>
      <c r="G147" s="19" t="str">
        <f>'NH1'!G27</f>
        <v>H1G-BD</v>
      </c>
      <c r="H147" s="19" t="str">
        <f>'NH1'!H27</f>
        <v>VLOHA</v>
      </c>
      <c r="I147" s="19" t="str">
        <f>'NH1'!I27</f>
        <v>Ruben Kogeldans Sporthal</v>
      </c>
      <c r="J147" s="19" t="str">
        <f>'NH1'!J27</f>
        <v>Venlo</v>
      </c>
      <c r="K147" s="30">
        <f>'NH1'!K27</f>
        <v>0</v>
      </c>
      <c r="L147" s="19" t="str">
        <f>'NH1'!L27</f>
        <v>n.v.t.</v>
      </c>
      <c r="M147" s="19" t="str">
        <f>'NH1'!M27</f>
        <v>n.v.t.</v>
      </c>
      <c r="N147" s="19">
        <f>'NH1'!N27</f>
        <v>0</v>
      </c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 customHeight="1" x14ac:dyDescent="0.25">
      <c r="A148" s="19">
        <f>'RH1'!A24</f>
        <v>12</v>
      </c>
      <c r="B148" s="19" t="str">
        <f>'RH1'!B24</f>
        <v>maandag</v>
      </c>
      <c r="C148" s="22">
        <f>'RH1'!C24</f>
        <v>46461</v>
      </c>
      <c r="D148" s="24">
        <f>'RH1'!D24</f>
        <v>0.83333333333333337</v>
      </c>
      <c r="E148" s="19" t="str">
        <f>'RH1'!E24</f>
        <v>VC Fortutas RH2</v>
      </c>
      <c r="F148" s="19" t="str">
        <f>'RH1'!F24</f>
        <v>VC Fortutas RH1</v>
      </c>
      <c r="G148" s="19">
        <f>'RH1'!G24</f>
        <v>0</v>
      </c>
      <c r="H148" s="19">
        <f>'RH1'!H24</f>
        <v>0</v>
      </c>
      <c r="I148" s="19" t="str">
        <f>'RH1'!I24</f>
        <v>Sport- en squashcentrum</v>
      </c>
      <c r="J148" s="19" t="str">
        <f>'RH1'!J24</f>
        <v>Nederweert</v>
      </c>
      <c r="K148" s="30">
        <f>'RH1'!K24</f>
        <v>0</v>
      </c>
      <c r="L148" s="19" t="str">
        <f>'RH1'!L24</f>
        <v>Henk Janssen</v>
      </c>
      <c r="M148" s="19" t="str">
        <f>'RH1'!M24</f>
        <v>n.v.t.</v>
      </c>
      <c r="N148" s="19">
        <f>'RH1'!N24</f>
        <v>0</v>
      </c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 customHeight="1" x14ac:dyDescent="0.25">
      <c r="A149" s="19">
        <f>'RH2'!A25</f>
        <v>13</v>
      </c>
      <c r="B149" s="19" t="str">
        <f>'RH2'!B25</f>
        <v>maandag</v>
      </c>
      <c r="C149" s="22">
        <f>'RH2'!C25</f>
        <v>46461</v>
      </c>
      <c r="D149" s="24">
        <f>'RH2'!D25</f>
        <v>0.83333333333333337</v>
      </c>
      <c r="E149" s="19" t="str">
        <f>'RH2'!E25</f>
        <v>VC Fortutas RH2</v>
      </c>
      <c r="F149" s="19" t="str">
        <f>'RH2'!F25</f>
        <v>VC Fortutas RH1</v>
      </c>
      <c r="G149" s="19">
        <f>'RH2'!G25</f>
        <v>0</v>
      </c>
      <c r="H149" s="19">
        <f>'RH2'!H25</f>
        <v>0</v>
      </c>
      <c r="I149" s="19" t="str">
        <f>'RH2'!I25</f>
        <v>Sport- en squashcentrum</v>
      </c>
      <c r="J149" s="19" t="str">
        <f>'RH2'!J25</f>
        <v>Nederweert</v>
      </c>
      <c r="K149" s="30">
        <f>'RH2'!K25</f>
        <v>0</v>
      </c>
      <c r="L149" s="19" t="str">
        <f>'RH2'!L25</f>
        <v>Henk Janssen</v>
      </c>
      <c r="M149" s="19" t="str">
        <f>'RH2'!M25</f>
        <v>n.v.t.</v>
      </c>
      <c r="N149" s="19">
        <f>'RH2'!N25</f>
        <v>0</v>
      </c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 customHeight="1" x14ac:dyDescent="0.25">
      <c r="A150" s="10">
        <f>'RD1'!A24</f>
        <v>12</v>
      </c>
      <c r="B150" s="10" t="str">
        <f>'RD1'!B24</f>
        <v>donderdag</v>
      </c>
      <c r="C150" s="72">
        <f>'RD1'!C24</f>
        <v>46464</v>
      </c>
      <c r="D150" s="73">
        <f>'RD1'!D24</f>
        <v>0.83333333333333337</v>
      </c>
      <c r="E150" s="10" t="str">
        <f>'RD1'!E24</f>
        <v>VC Fortutas RD1</v>
      </c>
      <c r="F150" s="10" t="str">
        <f>'RD1'!F24</f>
        <v>Govoc</v>
      </c>
      <c r="G150" s="10">
        <f>'RD1'!G24</f>
        <v>0</v>
      </c>
      <c r="H150" s="10">
        <f>'RD1'!H24</f>
        <v>0</v>
      </c>
      <c r="I150" s="10" t="str">
        <f>'RD1'!I24</f>
        <v>Sport- en squashcentrum</v>
      </c>
      <c r="J150" s="10" t="str">
        <f>'RD1'!J24</f>
        <v>Nederweert</v>
      </c>
      <c r="K150" s="74">
        <f>'RD1'!K24</f>
        <v>0</v>
      </c>
      <c r="L150" s="10" t="str">
        <f>'RD1'!L24</f>
        <v>Sophie Doensen</v>
      </c>
      <c r="M150" s="10" t="str">
        <f>'RD1'!M24</f>
        <v>n.v.t.</v>
      </c>
      <c r="N150" s="10">
        <f>'RD1'!N24</f>
        <v>0</v>
      </c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 customHeight="1" x14ac:dyDescent="0.25">
      <c r="A151" s="19">
        <f>'ND1'!A25</f>
        <v>15</v>
      </c>
      <c r="B151" s="19" t="str">
        <f>'ND1'!B25</f>
        <v>zaterdag</v>
      </c>
      <c r="C151" s="22">
        <f>'ND1'!C25</f>
        <v>46466</v>
      </c>
      <c r="D151" s="24" t="str">
        <f>'ND1'!D25</f>
        <v>18:00</v>
      </c>
      <c r="E151" s="19" t="str">
        <f>'ND1'!E25</f>
        <v>VC Fortutas DS 1</v>
      </c>
      <c r="F151" s="19" t="str">
        <f>'ND1'!F25</f>
        <v>VC Athos '70 DS 2</v>
      </c>
      <c r="G151" s="19" t="str">
        <f>'ND1'!G25</f>
        <v>D2M-DA</v>
      </c>
      <c r="H151" s="19" t="str">
        <f>'ND1'!H25</f>
        <v>NDWBE</v>
      </c>
      <c r="I151" s="19" t="str">
        <f>'ND1'!I25</f>
        <v>Sport- en squashcentrum</v>
      </c>
      <c r="J151" s="19" t="str">
        <f>'ND1'!J25</f>
        <v>Nederweert</v>
      </c>
      <c r="K151" s="30">
        <f>'ND1'!K25</f>
        <v>0</v>
      </c>
      <c r="L151" s="19" t="str">
        <f>'ND1'!L25</f>
        <v>Ingrid Strijdveen</v>
      </c>
      <c r="M151" s="19" t="str">
        <f>'ND1'!M25</f>
        <v>Senna van der Putten &amp; Sem Stals</v>
      </c>
      <c r="N151" s="19">
        <f>'ND1'!N25</f>
        <v>0</v>
      </c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 customHeight="1" x14ac:dyDescent="0.25">
      <c r="A152" s="19">
        <f>'ND2'!A24</f>
        <v>14</v>
      </c>
      <c r="B152" s="19" t="str">
        <f>'ND2'!B24</f>
        <v>zaterdag</v>
      </c>
      <c r="C152" s="22">
        <f>'ND2'!C24</f>
        <v>46466</v>
      </c>
      <c r="D152" s="24" t="str">
        <f>'ND2'!D24</f>
        <v>16:00</v>
      </c>
      <c r="E152" s="19" t="str">
        <f>'ND2'!E24</f>
        <v>VC Fortutas DS 2</v>
      </c>
      <c r="F152" s="19" t="str">
        <f>'ND2'!F24</f>
        <v>Olsredlem DS 3</v>
      </c>
      <c r="G152" s="19" t="str">
        <f>'ND2'!G24</f>
        <v>D3L-DA</v>
      </c>
      <c r="H152" s="19" t="str">
        <f>'ND2'!H24</f>
        <v>NDWBE</v>
      </c>
      <c r="I152" s="19" t="str">
        <f>'ND2'!I24</f>
        <v>Sport- en squashcentrum</v>
      </c>
      <c r="J152" s="19" t="str">
        <f>'ND2'!J24</f>
        <v>Nederweert</v>
      </c>
      <c r="K152" s="30">
        <f>'ND2'!K24</f>
        <v>0</v>
      </c>
      <c r="L152" s="19" t="str">
        <f>'ND2'!L24</f>
        <v>Rachelle Meijer</v>
      </c>
      <c r="M152" s="19" t="str">
        <f>'ND2'!M24</f>
        <v>Peter Hoonings</v>
      </c>
      <c r="N152" s="19">
        <f>'ND2'!N24</f>
        <v>0</v>
      </c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 customHeight="1" x14ac:dyDescent="0.25">
      <c r="A153" s="10">
        <f>'RD1'!A25</f>
        <v>13</v>
      </c>
      <c r="B153" s="10" t="str">
        <f>'RD1'!B25</f>
        <v>dinsdag</v>
      </c>
      <c r="C153" s="72">
        <f>'RD1'!C25</f>
        <v>46469</v>
      </c>
      <c r="D153" s="73">
        <f>'RD1'!D25</f>
        <v>0.78125</v>
      </c>
      <c r="E153" s="10" t="str">
        <f>'RD1'!E25</f>
        <v>VC Weert/VCB 1</v>
      </c>
      <c r="F153" s="10" t="str">
        <f>'RD1'!F25</f>
        <v>VC Fortutas RD1</v>
      </c>
      <c r="G153" s="10">
        <f>'RD1'!G25</f>
        <v>0</v>
      </c>
      <c r="H153" s="10">
        <f>'RD1'!H25</f>
        <v>0</v>
      </c>
      <c r="I153" s="10" t="str">
        <f>'RD1'!I25</f>
        <v>Aan de Bron</v>
      </c>
      <c r="J153" s="10" t="str">
        <f>'RD1'!J25</f>
        <v>Weert</v>
      </c>
      <c r="K153" s="74">
        <f>'RD1'!K25</f>
        <v>0</v>
      </c>
      <c r="L153" s="10" t="str">
        <f>'RD1'!L25</f>
        <v>n.v.t.</v>
      </c>
      <c r="M153" s="10" t="str">
        <f>'RD1'!M25</f>
        <v>n.v.t.</v>
      </c>
      <c r="N153" s="10">
        <f>'RD1'!N25</f>
        <v>0</v>
      </c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 customHeight="1" x14ac:dyDescent="0.25">
      <c r="A154" s="19">
        <f>'RH1'!A25</f>
        <v>13</v>
      </c>
      <c r="B154" s="19" t="str">
        <f>'RH1'!B25</f>
        <v>donderdag</v>
      </c>
      <c r="C154" s="22">
        <f>'RH1'!C25</f>
        <v>46471</v>
      </c>
      <c r="D154" s="24">
        <f>'RH1'!D25</f>
        <v>0.83333333333333337</v>
      </c>
      <c r="E154" s="19" t="str">
        <f>'RH1'!E25</f>
        <v>VC Fortutas RH1</v>
      </c>
      <c r="F154" s="19" t="str">
        <f>'RH1'!F25</f>
        <v>VC Mofert</v>
      </c>
      <c r="G154" s="19">
        <f>'RH1'!G25</f>
        <v>0</v>
      </c>
      <c r="H154" s="19">
        <f>'RH1'!H25</f>
        <v>0</v>
      </c>
      <c r="I154" s="19" t="str">
        <f>'RH1'!I25</f>
        <v>Sport- en squashcentrum</v>
      </c>
      <c r="J154" s="19" t="str">
        <f>'RH1'!J25</f>
        <v>Nederweert</v>
      </c>
      <c r="K154" s="30">
        <f>'RH1'!K25</f>
        <v>0</v>
      </c>
      <c r="L154" s="19" t="str">
        <f>'RH1'!L25</f>
        <v>Manon Janssen</v>
      </c>
      <c r="M154" s="19" t="str">
        <f>'RH1'!M25</f>
        <v>n.v.t.</v>
      </c>
      <c r="N154" s="19">
        <f>'RH1'!N25</f>
        <v>0</v>
      </c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 customHeight="1" x14ac:dyDescent="0.25">
      <c r="A155" s="19">
        <f>'RH2'!A26</f>
        <v>14</v>
      </c>
      <c r="B155" s="19" t="str">
        <f>'RH2'!B26</f>
        <v>zondag</v>
      </c>
      <c r="C155" s="22">
        <f>'RH2'!C26</f>
        <v>46117</v>
      </c>
      <c r="D155" s="24">
        <f>'RH2'!D26</f>
        <v>0.83333333333333337</v>
      </c>
      <c r="E155" s="19" t="str">
        <f>'RH2'!E26</f>
        <v>VC Fortutas RH2</v>
      </c>
      <c r="F155" s="19" t="str">
        <f>'RH2'!F26</f>
        <v>V.C.P. Gem.</v>
      </c>
      <c r="G155" s="19">
        <f>'RH2'!G26</f>
        <v>0</v>
      </c>
      <c r="H155" s="19">
        <f>'RH2'!H26</f>
        <v>0</v>
      </c>
      <c r="I155" s="19" t="str">
        <f>'RH2'!I26</f>
        <v>Sport- en squashcentrum</v>
      </c>
      <c r="J155" s="19" t="str">
        <f>'RH2'!J26</f>
        <v>Nederweert</v>
      </c>
      <c r="K155" s="30">
        <f>'RH2'!K26</f>
        <v>0</v>
      </c>
      <c r="L155" s="19" t="str">
        <f>'RH2'!L26</f>
        <v>Henk Janssen</v>
      </c>
      <c r="M155" s="19" t="str">
        <f>'RH2'!M26</f>
        <v>n.v.t.</v>
      </c>
      <c r="N155" s="19">
        <f>'RH2'!N26</f>
        <v>0</v>
      </c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 customHeight="1" x14ac:dyDescent="0.25">
      <c r="A156" s="19">
        <f>'RH1'!A26</f>
        <v>14</v>
      </c>
      <c r="B156" s="19" t="str">
        <f>'RH1'!B26</f>
        <v>woensdag</v>
      </c>
      <c r="C156" s="22">
        <f>'RH1'!C26</f>
        <v>46477</v>
      </c>
      <c r="D156" s="24">
        <f>'RH1'!D26</f>
        <v>0.8125</v>
      </c>
      <c r="E156" s="19" t="str">
        <f>'RH1'!E26</f>
        <v xml:space="preserve">VC Maadal Gem. </v>
      </c>
      <c r="F156" s="19" t="str">
        <f>'RH1'!F26</f>
        <v>VC Fortutas RH1</v>
      </c>
      <c r="G156" s="19">
        <f>'RH1'!G26</f>
        <v>0</v>
      </c>
      <c r="H156" s="19">
        <f>'RH1'!H26</f>
        <v>0</v>
      </c>
      <c r="I156" s="19" t="str">
        <f>'RH1'!I26</f>
        <v>Sportzaal</v>
      </c>
      <c r="J156" s="19" t="str">
        <f>'RH1'!J26</f>
        <v>Wessem</v>
      </c>
      <c r="K156" s="30">
        <f>'RH1'!K26</f>
        <v>0</v>
      </c>
      <c r="L156" s="19" t="str">
        <f>'RH1'!L26</f>
        <v>n.v.t.</v>
      </c>
      <c r="M156" s="19" t="str">
        <f>'RH1'!M26</f>
        <v>n.v.t.</v>
      </c>
      <c r="N156" s="19">
        <f>'RH1'!N26</f>
        <v>0</v>
      </c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 customHeight="1" x14ac:dyDescent="0.25">
      <c r="A157" s="10">
        <f>'RD1'!A26</f>
        <v>14</v>
      </c>
      <c r="B157" s="10" t="str">
        <f>'RD1'!B26</f>
        <v>donderdag</v>
      </c>
      <c r="C157" s="72">
        <f>'RD1'!C26</f>
        <v>46478</v>
      </c>
      <c r="D157" s="73">
        <f>'RD1'!D26</f>
        <v>0.83333333333333337</v>
      </c>
      <c r="E157" s="10" t="str">
        <f>'RD1'!E26</f>
        <v>VC Fortutas RD1</v>
      </c>
      <c r="F157" s="10" t="str">
        <f>'RD1'!F26</f>
        <v>VC Weert/VCB 2</v>
      </c>
      <c r="G157" s="10">
        <f>'RD1'!G26</f>
        <v>0</v>
      </c>
      <c r="H157" s="10">
        <f>'RD1'!H26</f>
        <v>0</v>
      </c>
      <c r="I157" s="10" t="str">
        <f>'RD1'!I26</f>
        <v>Sport- en squashcentrum</v>
      </c>
      <c r="J157" s="10" t="str">
        <f>'RD1'!J26</f>
        <v>Nederweert</v>
      </c>
      <c r="K157" s="74">
        <f>'RD1'!K26</f>
        <v>0</v>
      </c>
      <c r="L157" s="10" t="str">
        <f>'RD1'!L26</f>
        <v>Nel Ronken</v>
      </c>
      <c r="M157" s="10" t="str">
        <f>'RD1'!M26</f>
        <v>n.v.t.</v>
      </c>
      <c r="N157" s="10">
        <f>'RD1'!N26</f>
        <v>0</v>
      </c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 customHeight="1" x14ac:dyDescent="0.25">
      <c r="A158" s="19">
        <f>'ND1'!A26</f>
        <v>16</v>
      </c>
      <c r="B158" s="19" t="str">
        <f>'ND1'!B26</f>
        <v>vrijdag</v>
      </c>
      <c r="C158" s="22">
        <f>'ND1'!C26</f>
        <v>46479</v>
      </c>
      <c r="D158" s="24" t="str">
        <f>'ND1'!D26</f>
        <v>20:30</v>
      </c>
      <c r="E158" s="19" t="str">
        <f>'ND1'!E26</f>
        <v>Peelpush DS 5</v>
      </c>
      <c r="F158" s="19" t="str">
        <f>'ND1'!F26</f>
        <v>VC Fortutas DS 1</v>
      </c>
      <c r="G158" s="19" t="str">
        <f>'ND1'!G26</f>
        <v>D2M-ID</v>
      </c>
      <c r="H158" s="19" t="str">
        <f>'ND1'!H26</f>
        <v>MEIKO</v>
      </c>
      <c r="I158" s="19" t="str">
        <f>'ND1'!I26</f>
        <v>De Korref</v>
      </c>
      <c r="J158" s="19" t="str">
        <f>'ND1'!J26</f>
        <v>Meijel</v>
      </c>
      <c r="K158" s="30">
        <f>'ND1'!K26</f>
        <v>0</v>
      </c>
      <c r="L158" s="19" t="str">
        <f>'ND1'!L26</f>
        <v>n.v.t.</v>
      </c>
      <c r="M158" s="19" t="str">
        <f>'ND1'!M26</f>
        <v>n.v.t.</v>
      </c>
      <c r="N158" s="19">
        <f>'ND1'!N26</f>
        <v>0</v>
      </c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 customHeight="1" x14ac:dyDescent="0.25">
      <c r="A159" s="19">
        <f>'ND2'!A25</f>
        <v>15</v>
      </c>
      <c r="B159" s="19" t="str">
        <f>'ND2'!B25</f>
        <v>zaterdag</v>
      </c>
      <c r="C159" s="22">
        <f>'ND2'!C25</f>
        <v>46480</v>
      </c>
      <c r="D159" s="24" t="str">
        <f>'ND2'!D25</f>
        <v>16:30</v>
      </c>
      <c r="E159" s="19" t="str">
        <f>'ND2'!E25</f>
        <v>Hovoc DS 5</v>
      </c>
      <c r="F159" s="19" t="str">
        <f>'ND2'!F25</f>
        <v>VC Fortutas DS 2</v>
      </c>
      <c r="G159" s="19" t="str">
        <f>'ND2'!G25</f>
        <v>D3L-ID</v>
      </c>
      <c r="H159" s="19" t="str">
        <f>'ND2'!H25</f>
        <v>HRTDE</v>
      </c>
      <c r="I159" s="19" t="str">
        <f>'ND2'!I25</f>
        <v>Dendron Sporthal</v>
      </c>
      <c r="J159" s="19" t="str">
        <f>'ND2'!J25</f>
        <v>Horst</v>
      </c>
      <c r="K159" s="30">
        <f>'ND2'!K25</f>
        <v>0</v>
      </c>
      <c r="L159" s="19" t="str">
        <f>'ND2'!L25</f>
        <v>n.v.t.</v>
      </c>
      <c r="M159" s="19" t="str">
        <f>'ND2'!M25</f>
        <v>n.v.t.</v>
      </c>
      <c r="N159" s="19">
        <f>'ND2'!N25</f>
        <v>0</v>
      </c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 customHeight="1" x14ac:dyDescent="0.25">
      <c r="A160" s="19">
        <f>'ND3'!A23</f>
        <v>13</v>
      </c>
      <c r="B160" s="19" t="str">
        <f>'ND3'!B23</f>
        <v>zaterdag</v>
      </c>
      <c r="C160" s="22">
        <f>'ND3'!C23</f>
        <v>46480</v>
      </c>
      <c r="D160" s="24">
        <f>'ND3'!D23</f>
        <v>0.45833333333333331</v>
      </c>
      <c r="E160" s="19" t="str">
        <f>'ND3'!E23</f>
        <v>Furos DS 4</v>
      </c>
      <c r="F160" s="19" t="str">
        <f>'ND3'!F23</f>
        <v>VC Fortutas DS 3</v>
      </c>
      <c r="G160" s="19" t="str">
        <f>'ND3'!G23</f>
        <v>D3M-ID</v>
      </c>
      <c r="H160" s="19" t="str">
        <f>'ND3'!H23</f>
        <v>KRDRO</v>
      </c>
      <c r="I160" s="19" t="str">
        <f>'ND3'!I23</f>
        <v>Rolduc</v>
      </c>
      <c r="J160" s="19" t="str">
        <f>'ND3'!J23</f>
        <v>Kerkrade</v>
      </c>
      <c r="K160" s="30">
        <f>'ND3'!K23</f>
        <v>0</v>
      </c>
      <c r="L160" s="19" t="str">
        <f>'ND3'!L23</f>
        <v>n.v.t.</v>
      </c>
      <c r="M160" s="19" t="str">
        <f>'ND3'!M23</f>
        <v>n.v.t.</v>
      </c>
      <c r="N160" s="19">
        <f>'ND3'!N23</f>
        <v>0</v>
      </c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 customHeight="1" x14ac:dyDescent="0.25">
      <c r="A161" s="19">
        <f>'NH1'!A28</f>
        <v>14</v>
      </c>
      <c r="B161" s="19" t="str">
        <f>'NH1'!B28</f>
        <v>zaterdag</v>
      </c>
      <c r="C161" s="22">
        <f>'NH1'!C28</f>
        <v>46480</v>
      </c>
      <c r="D161" s="24" t="str">
        <f>'NH1'!D28</f>
        <v>16:00</v>
      </c>
      <c r="E161" s="19" t="str">
        <f>'NH1'!E28</f>
        <v>Nuvo'68 HS 3</v>
      </c>
      <c r="F161" s="19" t="str">
        <f>'NH1'!F28</f>
        <v>VC Fortutas HS 1</v>
      </c>
      <c r="G161" s="19" t="str">
        <f>'NH1'!G28</f>
        <v>H1G-ID</v>
      </c>
      <c r="H161" s="19" t="str">
        <f>'NH1'!H28</f>
        <v>NNNHO</v>
      </c>
      <c r="I161" s="19" t="str">
        <f>'NH1'!I28</f>
        <v>De Hongerman</v>
      </c>
      <c r="J161" s="19" t="str">
        <f>'NH1'!J28</f>
        <v>Nuenen</v>
      </c>
      <c r="K161" s="30">
        <f>'NH1'!K28</f>
        <v>0</v>
      </c>
      <c r="L161" s="19" t="str">
        <f>'NH1'!L28</f>
        <v>n.v.t.</v>
      </c>
      <c r="M161" s="19" t="str">
        <f>'NH1'!M28</f>
        <v>n.v.t.</v>
      </c>
      <c r="N161" s="19">
        <f>'NH1'!N28</f>
        <v>0</v>
      </c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 customHeight="1" x14ac:dyDescent="0.25">
      <c r="A162" s="19">
        <f>'ND1'!A27</f>
        <v>17</v>
      </c>
      <c r="B162" s="19" t="str">
        <f>'ND1'!B27</f>
        <v>zaterdag</v>
      </c>
      <c r="C162" s="22">
        <f>'ND1'!C27</f>
        <v>46487</v>
      </c>
      <c r="D162" s="24" t="str">
        <f>'ND1'!D27</f>
        <v>18:00</v>
      </c>
      <c r="E162" s="19" t="str">
        <f>'ND1'!E27</f>
        <v>VC Fortutas DS 1</v>
      </c>
      <c r="F162" s="19" t="str">
        <f>'ND1'!F27</f>
        <v>Van Hoorn Carbide VC Weert DS 3</v>
      </c>
      <c r="G162" s="19" t="str">
        <f>'ND1'!G27</f>
        <v>D2M-DH</v>
      </c>
      <c r="H162" s="19" t="str">
        <f>'ND1'!H27</f>
        <v>NDWBE</v>
      </c>
      <c r="I162" s="19" t="str">
        <f>'ND1'!I27</f>
        <v>Sport- en squashcentrum</v>
      </c>
      <c r="J162" s="19" t="str">
        <f>'ND1'!J27</f>
        <v>Nederweert</v>
      </c>
      <c r="K162" s="30">
        <f>'ND1'!K27</f>
        <v>0</v>
      </c>
      <c r="L162" s="19" t="str">
        <f>'ND1'!L27</f>
        <v>Jules Jacobs</v>
      </c>
      <c r="M162" s="19" t="str">
        <f>'ND1'!M27</f>
        <v>Teun van den Tillaar &amp; Benthe Donkers</v>
      </c>
      <c r="N162" s="19">
        <f>'ND1'!N27</f>
        <v>0</v>
      </c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 customHeight="1" x14ac:dyDescent="0.25">
      <c r="A163" s="19">
        <f>'ND3'!A24</f>
        <v>14</v>
      </c>
      <c r="B163" s="19" t="str">
        <f>'ND3'!B24</f>
        <v>zaterdag</v>
      </c>
      <c r="C163" s="22">
        <f>'ND3'!C24</f>
        <v>46487</v>
      </c>
      <c r="D163" s="24" t="str">
        <f>'ND3'!D24</f>
        <v>18:00</v>
      </c>
      <c r="E163" s="19" t="str">
        <f>'ND3'!E24</f>
        <v>VC Fortutas DS 3</v>
      </c>
      <c r="F163" s="19" t="str">
        <f>'ND3'!F24</f>
        <v>Van Hoorn Carbide VC Weert DS 5</v>
      </c>
      <c r="G163" s="19" t="str">
        <f>'ND3'!G24</f>
        <v>D3M-DH</v>
      </c>
      <c r="H163" s="19" t="str">
        <f>'ND3'!H24</f>
        <v>NDWBE</v>
      </c>
      <c r="I163" s="19" t="str">
        <f>'ND3'!I24</f>
        <v>Sport- en squashcentrum</v>
      </c>
      <c r="J163" s="19" t="str">
        <f>'ND3'!J24</f>
        <v>Nederweert</v>
      </c>
      <c r="K163" s="30">
        <f>'ND3'!K24</f>
        <v>0</v>
      </c>
      <c r="L163" s="19" t="str">
        <f>'ND3'!L24</f>
        <v>Sander Verstappen</v>
      </c>
      <c r="M163" s="19" t="str">
        <f>'ND3'!M24</f>
        <v>ouders</v>
      </c>
      <c r="N163" s="19">
        <f>'ND3'!N24</f>
        <v>0</v>
      </c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 customHeight="1" x14ac:dyDescent="0.25">
      <c r="A164" s="19">
        <f>'NH1'!A29</f>
        <v>15</v>
      </c>
      <c r="B164" s="19" t="str">
        <f>'NH1'!B29</f>
        <v>zaterdag</v>
      </c>
      <c r="C164" s="22">
        <f>'NH1'!C29</f>
        <v>46487</v>
      </c>
      <c r="D164" s="24" t="str">
        <f>'NH1'!D29</f>
        <v>16:00</v>
      </c>
      <c r="E164" s="19" t="str">
        <f>'NH1'!E29</f>
        <v>VC Fortutas HS 1</v>
      </c>
      <c r="F164" s="19" t="str">
        <f>'NH1'!F29</f>
        <v>Shock '82 Cuijk HS 1</v>
      </c>
      <c r="G164" s="19" t="str">
        <f>'NH1'!G29</f>
        <v>H1G-DH</v>
      </c>
      <c r="H164" s="19" t="str">
        <f>'NH1'!H29</f>
        <v>NDWBE</v>
      </c>
      <c r="I164" s="19" t="str">
        <f>'NH1'!I29</f>
        <v>Sport- en squashcentrum</v>
      </c>
      <c r="J164" s="19" t="str">
        <f>'NH1'!J29</f>
        <v>Nederweert</v>
      </c>
      <c r="K164" s="30">
        <f>'NH1'!K29</f>
        <v>0</v>
      </c>
      <c r="L164" s="19" t="str">
        <f>'NH1'!L29</f>
        <v>William Uebelgonne</v>
      </c>
      <c r="M164" s="19" t="str">
        <f>'NH1'!M29</f>
        <v>Melissa Mans</v>
      </c>
      <c r="N164" s="19">
        <f>'NH1'!N29</f>
        <v>0</v>
      </c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 customHeight="1" x14ac:dyDescent="0.25">
      <c r="A165" s="19">
        <f>'ND1'!A28</f>
        <v>18</v>
      </c>
      <c r="B165" s="19" t="str">
        <f>'ND1'!B28</f>
        <v>zaterdag</v>
      </c>
      <c r="C165" s="22">
        <f>'ND1'!C28</f>
        <v>46494</v>
      </c>
      <c r="D165" s="24" t="str">
        <f>'ND1'!D28</f>
        <v>16:00</v>
      </c>
      <c r="E165" s="19" t="str">
        <f>'ND1'!E28</f>
        <v>Set Up DS 4</v>
      </c>
      <c r="F165" s="19" t="str">
        <f>'ND1'!F28</f>
        <v>VC Fortutas DS 1</v>
      </c>
      <c r="G165" s="19" t="str">
        <f>'ND1'!G28</f>
        <v>D2M-GD</v>
      </c>
      <c r="H165" s="19" t="str">
        <f>'ND1'!H28</f>
        <v>MLOBR</v>
      </c>
      <c r="I165" s="19" t="str">
        <f>'ND1'!I28</f>
        <v>'t Brugeind</v>
      </c>
      <c r="J165" s="19" t="str">
        <f>'ND1'!J28</f>
        <v>Meerlo</v>
      </c>
      <c r="K165" s="30">
        <f>'ND1'!K28</f>
        <v>0</v>
      </c>
      <c r="L165" s="19" t="str">
        <f>'ND1'!L28</f>
        <v>n.v.t.</v>
      </c>
      <c r="M165" s="19" t="str">
        <f>'ND1'!M28</f>
        <v>n.v.t.</v>
      </c>
      <c r="N165" s="19">
        <f>'ND1'!N28</f>
        <v>0</v>
      </c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 customHeight="1" x14ac:dyDescent="0.25">
      <c r="A166" s="19">
        <f>'ND2'!A26</f>
        <v>16</v>
      </c>
      <c r="B166" s="19" t="str">
        <f>'ND2'!B26</f>
        <v>zaterdag</v>
      </c>
      <c r="C166" s="22">
        <f>'ND2'!C26</f>
        <v>46494</v>
      </c>
      <c r="D166" s="24" t="str">
        <f>'ND2'!D26</f>
        <v>19:30</v>
      </c>
      <c r="E166" s="19" t="str">
        <f>'ND2'!E26</f>
        <v>VC HERO DS 3</v>
      </c>
      <c r="F166" s="19" t="str">
        <f>'ND2'!F26</f>
        <v>VC Fortutas DS 2</v>
      </c>
      <c r="G166" s="19" t="str">
        <f>'ND2'!G26</f>
        <v>D3L-GD</v>
      </c>
      <c r="H166" s="19" t="str">
        <f>'ND2'!H26</f>
        <v>HENHH</v>
      </c>
      <c r="I166" s="19" t="str">
        <f>'ND2'!I26</f>
        <v>Herteheym</v>
      </c>
      <c r="J166" s="19" t="str">
        <f>'ND2'!J26</f>
        <v>Herten</v>
      </c>
      <c r="K166" s="30">
        <f>'ND2'!K26</f>
        <v>0</v>
      </c>
      <c r="L166" s="19" t="str">
        <f>'ND2'!L26</f>
        <v>n.v.t.</v>
      </c>
      <c r="M166" s="19" t="str">
        <f>'ND2'!M26</f>
        <v>n.v.t.</v>
      </c>
      <c r="N166" s="19">
        <f>'ND2'!N26</f>
        <v>0</v>
      </c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 customHeight="1" x14ac:dyDescent="0.25">
      <c r="A167" s="19">
        <f>'ND3'!A25</f>
        <v>15</v>
      </c>
      <c r="B167" s="19" t="str">
        <f>'ND3'!B25</f>
        <v>zaterdag</v>
      </c>
      <c r="C167" s="22">
        <f>'ND3'!C25</f>
        <v>46494</v>
      </c>
      <c r="D167" s="24" t="str">
        <f>'ND3'!D25</f>
        <v>15:00</v>
      </c>
      <c r="E167" s="19" t="str">
        <f>'ND3'!E25</f>
        <v>VC HERO DS 5</v>
      </c>
      <c r="F167" s="19" t="str">
        <f>'ND3'!F25</f>
        <v>VC Fortutas DS 3</v>
      </c>
      <c r="G167" s="19" t="str">
        <f>'ND3'!G25</f>
        <v>D3M-GD</v>
      </c>
      <c r="H167" s="19" t="str">
        <f>'ND3'!H25</f>
        <v>HENHH</v>
      </c>
      <c r="I167" s="19" t="str">
        <f>'ND3'!I25</f>
        <v>Herteheym</v>
      </c>
      <c r="J167" s="19" t="str">
        <f>'ND3'!J25</f>
        <v>Herten</v>
      </c>
      <c r="K167" s="30">
        <f>'ND3'!K25</f>
        <v>0</v>
      </c>
      <c r="L167" s="19" t="str">
        <f>'ND3'!L25</f>
        <v>n.v.t.</v>
      </c>
      <c r="M167" s="19" t="str">
        <f>'ND3'!M25</f>
        <v>n.v.t.</v>
      </c>
      <c r="N167" s="19">
        <f>'ND3'!N25</f>
        <v>0</v>
      </c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 customHeight="1" x14ac:dyDescent="0.25">
      <c r="A168" s="19">
        <f>'NH1'!A30</f>
        <v>16</v>
      </c>
      <c r="B168" s="19" t="str">
        <f>'NH1'!B30</f>
        <v>zaterdag</v>
      </c>
      <c r="C168" s="22">
        <f>'NH1'!C30</f>
        <v>46494</v>
      </c>
      <c r="D168" s="24" t="str">
        <f>'NH1'!D30</f>
        <v>14:30</v>
      </c>
      <c r="E168" s="19" t="str">
        <f>'NH1'!E30</f>
        <v>Nuvoc HS 3</v>
      </c>
      <c r="F168" s="19" t="str">
        <f>'NH1'!F30</f>
        <v>VC Fortutas HS 1</v>
      </c>
      <c r="G168" s="19" t="str">
        <f>'NH1'!G30</f>
        <v>H1G-GD</v>
      </c>
      <c r="H168" s="19" t="str">
        <f>'NH1'!H30</f>
        <v>VHVNU</v>
      </c>
      <c r="I168" s="19" t="str">
        <f>'NH1'!I30</f>
        <v>Nuvochal</v>
      </c>
      <c r="J168" s="19" t="str">
        <f>'NH1'!J30</f>
        <v>Veldhoven</v>
      </c>
      <c r="K168" s="30">
        <f>'NH1'!K30</f>
        <v>0</v>
      </c>
      <c r="L168" s="19" t="str">
        <f>'NH1'!L30</f>
        <v>n.v.t.</v>
      </c>
      <c r="M168" s="19" t="str">
        <f>'NH1'!M30</f>
        <v>n.v.t.</v>
      </c>
      <c r="N168" s="19">
        <f>'NH1'!N30</f>
        <v>0</v>
      </c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70" spans="1:26" ht="12.75" customHeight="1" x14ac:dyDescent="0.25">
      <c r="A170" s="10"/>
      <c r="B170" s="82"/>
      <c r="C170" s="122"/>
      <c r="D170" s="123"/>
      <c r="E170" s="82"/>
      <c r="F170" s="82"/>
      <c r="G170" s="82"/>
      <c r="H170" s="82"/>
      <c r="I170" s="82"/>
      <c r="J170" s="82"/>
      <c r="K170" s="124"/>
      <c r="L170" s="82"/>
      <c r="M170" s="82"/>
      <c r="N170" s="8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 customHeight="1" x14ac:dyDescent="0.25">
      <c r="A171" s="10"/>
      <c r="B171" s="82"/>
      <c r="C171" s="122"/>
      <c r="D171" s="123"/>
      <c r="E171" s="82"/>
      <c r="F171" s="82"/>
      <c r="G171" s="82"/>
      <c r="H171" s="82"/>
      <c r="I171" s="82"/>
      <c r="J171" s="82"/>
      <c r="K171" s="124"/>
      <c r="L171" s="82"/>
      <c r="M171" s="82"/>
      <c r="N171" s="8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 customHeight="1" x14ac:dyDescent="0.25">
      <c r="A172" s="10"/>
      <c r="B172" s="82"/>
      <c r="C172" s="122"/>
      <c r="D172" s="123"/>
      <c r="E172" s="82"/>
      <c r="F172" s="82"/>
      <c r="G172" s="82"/>
      <c r="H172" s="82"/>
      <c r="I172" s="82"/>
      <c r="J172" s="82"/>
      <c r="K172" s="124"/>
      <c r="L172" s="82"/>
      <c r="M172" s="82"/>
      <c r="N172" s="8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 customHeight="1" x14ac:dyDescent="0.25">
      <c r="A173" s="10"/>
      <c r="B173" s="82"/>
      <c r="C173" s="122"/>
      <c r="D173" s="123"/>
      <c r="E173" s="82"/>
      <c r="F173" s="82"/>
      <c r="G173" s="82"/>
      <c r="H173" s="82"/>
      <c r="I173" s="82"/>
      <c r="J173" s="82"/>
      <c r="K173" s="124"/>
      <c r="L173" s="82"/>
      <c r="M173" s="82"/>
      <c r="N173" s="8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 customHeight="1" x14ac:dyDescent="0.25">
      <c r="A174" s="10"/>
      <c r="B174" s="82"/>
      <c r="C174" s="122"/>
      <c r="D174" s="123"/>
      <c r="E174" s="82"/>
      <c r="F174" s="82"/>
      <c r="G174" s="82"/>
      <c r="H174" s="82"/>
      <c r="I174" s="82"/>
      <c r="J174" s="82"/>
      <c r="K174" s="124"/>
      <c r="L174" s="82"/>
      <c r="M174" s="82"/>
      <c r="N174" s="8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 customHeight="1" x14ac:dyDescent="0.25">
      <c r="A175" s="10"/>
      <c r="B175" s="82"/>
      <c r="C175" s="122"/>
      <c r="D175" s="123"/>
      <c r="E175" s="82"/>
      <c r="F175" s="82"/>
      <c r="G175" s="82"/>
      <c r="H175" s="82"/>
      <c r="I175" s="82"/>
      <c r="J175" s="82"/>
      <c r="K175" s="124"/>
      <c r="L175" s="82"/>
      <c r="M175" s="82"/>
      <c r="N175" s="8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 customHeight="1" x14ac:dyDescent="0.25">
      <c r="A176" s="10"/>
      <c r="B176" s="82"/>
      <c r="C176" s="122"/>
      <c r="D176" s="123"/>
      <c r="E176" s="82"/>
      <c r="F176" s="82"/>
      <c r="G176" s="82"/>
      <c r="H176" s="82"/>
      <c r="I176" s="82"/>
      <c r="J176" s="82"/>
      <c r="K176" s="124"/>
      <c r="L176" s="82"/>
      <c r="M176" s="82"/>
      <c r="N176" s="8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 customHeight="1" x14ac:dyDescent="0.25">
      <c r="A177" s="10"/>
      <c r="B177" s="82"/>
      <c r="C177" s="122"/>
      <c r="D177" s="123"/>
      <c r="E177" s="82"/>
      <c r="F177" s="82"/>
      <c r="G177" s="82"/>
      <c r="H177" s="82"/>
      <c r="I177" s="82"/>
      <c r="J177" s="82"/>
      <c r="K177" s="124"/>
      <c r="L177" s="82"/>
      <c r="M177" s="82"/>
      <c r="N177" s="8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 customHeight="1" x14ac:dyDescent="0.25">
      <c r="A178" s="10"/>
      <c r="B178" s="82"/>
      <c r="C178" s="122"/>
      <c r="D178" s="123"/>
      <c r="E178" s="82"/>
      <c r="F178" s="82"/>
      <c r="G178" s="82"/>
      <c r="H178" s="82"/>
      <c r="I178" s="82"/>
      <c r="J178" s="82"/>
      <c r="K178" s="124"/>
      <c r="L178" s="82"/>
      <c r="M178" s="82"/>
      <c r="N178" s="8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 customHeight="1" x14ac:dyDescent="0.25">
      <c r="A179" s="10"/>
      <c r="B179" s="82"/>
      <c r="C179" s="122"/>
      <c r="D179" s="123"/>
      <c r="E179" s="82"/>
      <c r="F179" s="82"/>
      <c r="G179" s="82"/>
      <c r="H179" s="82"/>
      <c r="I179" s="82"/>
      <c r="J179" s="82"/>
      <c r="K179" s="124"/>
      <c r="L179" s="82"/>
      <c r="M179" s="82"/>
      <c r="N179" s="8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 customHeight="1" x14ac:dyDescent="0.25">
      <c r="A180" s="10"/>
      <c r="B180" s="82"/>
      <c r="C180" s="122"/>
      <c r="D180" s="123"/>
      <c r="E180" s="82"/>
      <c r="F180" s="82"/>
      <c r="G180" s="82"/>
      <c r="H180" s="82"/>
      <c r="I180" s="82"/>
      <c r="J180" s="82"/>
      <c r="K180" s="124"/>
      <c r="L180" s="82"/>
      <c r="M180" s="82"/>
      <c r="N180" s="8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 customHeight="1" x14ac:dyDescent="0.25">
      <c r="A181" s="10"/>
      <c r="B181" s="82"/>
      <c r="C181" s="122"/>
      <c r="D181" s="123"/>
      <c r="E181" s="82"/>
      <c r="F181" s="82"/>
      <c r="G181" s="82"/>
      <c r="H181" s="82"/>
      <c r="I181" s="82"/>
      <c r="J181" s="82"/>
      <c r="K181" s="124"/>
      <c r="L181" s="82"/>
      <c r="M181" s="82"/>
      <c r="N181" s="8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 customHeight="1" x14ac:dyDescent="0.25">
      <c r="A182" s="10"/>
      <c r="B182" s="82"/>
      <c r="C182" s="122"/>
      <c r="D182" s="123"/>
      <c r="E182" s="82"/>
      <c r="F182" s="82"/>
      <c r="G182" s="82"/>
      <c r="H182" s="82"/>
      <c r="I182" s="82"/>
      <c r="J182" s="82"/>
      <c r="K182" s="124"/>
      <c r="L182" s="82"/>
      <c r="M182" s="82"/>
      <c r="N182" s="8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 customHeight="1" x14ac:dyDescent="0.25">
      <c r="A183" s="10"/>
      <c r="B183" s="82"/>
      <c r="C183" s="122"/>
      <c r="D183" s="123"/>
      <c r="E183" s="82"/>
      <c r="F183" s="82"/>
      <c r="G183" s="82"/>
      <c r="H183" s="82"/>
      <c r="I183" s="82"/>
      <c r="J183" s="82"/>
      <c r="K183" s="124"/>
      <c r="L183" s="82"/>
      <c r="M183" s="82"/>
      <c r="N183" s="8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 customHeight="1" x14ac:dyDescent="0.25">
      <c r="A184" s="10"/>
      <c r="B184" s="82"/>
      <c r="C184" s="122"/>
      <c r="D184" s="123"/>
      <c r="E184" s="82"/>
      <c r="F184" s="82"/>
      <c r="G184" s="82"/>
      <c r="H184" s="82"/>
      <c r="I184" s="82"/>
      <c r="J184" s="82"/>
      <c r="K184" s="124"/>
      <c r="L184" s="82"/>
      <c r="M184" s="82"/>
      <c r="N184" s="8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 customHeight="1" x14ac:dyDescent="0.25">
      <c r="A185" s="10"/>
      <c r="B185" s="82"/>
      <c r="C185" s="122"/>
      <c r="D185" s="123"/>
      <c r="E185" s="82"/>
      <c r="F185" s="82"/>
      <c r="G185" s="82"/>
      <c r="H185" s="82"/>
      <c r="I185" s="82"/>
      <c r="J185" s="82"/>
      <c r="K185" s="124"/>
      <c r="L185" s="82"/>
      <c r="M185" s="82"/>
      <c r="N185" s="8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 customHeight="1" x14ac:dyDescent="0.25">
      <c r="A186" s="10"/>
      <c r="B186" s="82"/>
      <c r="C186" s="122"/>
      <c r="D186" s="123"/>
      <c r="E186" s="82"/>
      <c r="F186" s="82"/>
      <c r="G186" s="82"/>
      <c r="H186" s="82"/>
      <c r="I186" s="82"/>
      <c r="J186" s="82"/>
      <c r="K186" s="124"/>
      <c r="L186" s="82"/>
      <c r="M186" s="82"/>
      <c r="N186" s="8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 customHeight="1" x14ac:dyDescent="0.25">
      <c r="A187" s="10"/>
      <c r="B187" s="82"/>
      <c r="C187" s="122"/>
      <c r="D187" s="123"/>
      <c r="E187" s="82"/>
      <c r="F187" s="82"/>
      <c r="G187" s="82"/>
      <c r="H187" s="82"/>
      <c r="I187" s="82"/>
      <c r="J187" s="82"/>
      <c r="K187" s="124"/>
      <c r="L187" s="82"/>
      <c r="M187" s="82"/>
      <c r="N187" s="8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 customHeight="1" x14ac:dyDescent="0.25">
      <c r="A188" s="10"/>
      <c r="B188" s="82"/>
      <c r="C188" s="122"/>
      <c r="D188" s="123"/>
      <c r="E188" s="82"/>
      <c r="F188" s="82"/>
      <c r="G188" s="82"/>
      <c r="H188" s="82"/>
      <c r="I188" s="82"/>
      <c r="J188" s="82"/>
      <c r="K188" s="124"/>
      <c r="L188" s="82"/>
      <c r="M188" s="82"/>
      <c r="N188" s="8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 customHeight="1" x14ac:dyDescent="0.25">
      <c r="A189" s="10"/>
      <c r="B189" s="82"/>
      <c r="C189" s="122"/>
      <c r="D189" s="123"/>
      <c r="E189" s="82"/>
      <c r="F189" s="82"/>
      <c r="G189" s="82"/>
      <c r="H189" s="82"/>
      <c r="I189" s="82"/>
      <c r="J189" s="82"/>
      <c r="K189" s="124"/>
      <c r="L189" s="82"/>
      <c r="M189" s="82"/>
      <c r="N189" s="8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 customHeight="1" x14ac:dyDescent="0.25">
      <c r="A190" s="10"/>
      <c r="B190" s="82"/>
      <c r="C190" s="122"/>
      <c r="D190" s="123"/>
      <c r="E190" s="82"/>
      <c r="F190" s="82"/>
      <c r="G190" s="82"/>
      <c r="H190" s="82"/>
      <c r="I190" s="82"/>
      <c r="J190" s="82"/>
      <c r="K190" s="124"/>
      <c r="L190" s="82"/>
      <c r="M190" s="82"/>
      <c r="N190" s="8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 customHeight="1" x14ac:dyDescent="0.25">
      <c r="A191" s="10"/>
      <c r="B191" s="82"/>
      <c r="C191" s="122"/>
      <c r="D191" s="123"/>
      <c r="E191" s="82"/>
      <c r="F191" s="82"/>
      <c r="G191" s="82"/>
      <c r="H191" s="82"/>
      <c r="I191" s="82"/>
      <c r="J191" s="82"/>
      <c r="K191" s="124"/>
      <c r="L191" s="82"/>
      <c r="M191" s="82"/>
      <c r="N191" s="8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 customHeight="1" x14ac:dyDescent="0.25">
      <c r="A192" s="10"/>
      <c r="B192" s="82"/>
      <c r="C192" s="122"/>
      <c r="D192" s="123"/>
      <c r="E192" s="82"/>
      <c r="F192" s="82"/>
      <c r="G192" s="82"/>
      <c r="H192" s="82"/>
      <c r="I192" s="82"/>
      <c r="J192" s="82"/>
      <c r="K192" s="124"/>
      <c r="L192" s="82"/>
      <c r="M192" s="82"/>
      <c r="N192" s="8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 customHeight="1" x14ac:dyDescent="0.25">
      <c r="A193" s="10"/>
      <c r="B193" s="82"/>
      <c r="C193" s="122"/>
      <c r="D193" s="123"/>
      <c r="E193" s="82"/>
      <c r="F193" s="82"/>
      <c r="G193" s="82"/>
      <c r="H193" s="82"/>
      <c r="I193" s="82"/>
      <c r="J193" s="82"/>
      <c r="K193" s="124"/>
      <c r="L193" s="82"/>
      <c r="M193" s="82"/>
      <c r="N193" s="8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 customHeight="1" x14ac:dyDescent="0.25">
      <c r="A194" s="10"/>
      <c r="B194" s="82"/>
      <c r="C194" s="122"/>
      <c r="D194" s="123"/>
      <c r="E194" s="82"/>
      <c r="F194" s="82"/>
      <c r="G194" s="82"/>
      <c r="H194" s="82"/>
      <c r="I194" s="82"/>
      <c r="J194" s="82"/>
      <c r="K194" s="124"/>
      <c r="L194" s="82"/>
      <c r="M194" s="82"/>
      <c r="N194" s="8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 customHeight="1" x14ac:dyDescent="0.25">
      <c r="A195" s="10"/>
      <c r="B195" s="82"/>
      <c r="C195" s="122"/>
      <c r="D195" s="123"/>
      <c r="E195" s="82"/>
      <c r="F195" s="82"/>
      <c r="G195" s="82"/>
      <c r="H195" s="82"/>
      <c r="I195" s="82"/>
      <c r="J195" s="82"/>
      <c r="K195" s="124"/>
      <c r="L195" s="82"/>
      <c r="M195" s="82"/>
      <c r="N195" s="8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 customHeight="1" x14ac:dyDescent="0.25">
      <c r="A196" s="10"/>
      <c r="B196" s="82"/>
      <c r="C196" s="122"/>
      <c r="D196" s="123"/>
      <c r="E196" s="82"/>
      <c r="F196" s="82"/>
      <c r="G196" s="82"/>
      <c r="H196" s="82"/>
      <c r="I196" s="82"/>
      <c r="J196" s="82"/>
      <c r="K196" s="124"/>
      <c r="L196" s="82"/>
      <c r="M196" s="82"/>
      <c r="N196" s="8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 customHeight="1" x14ac:dyDescent="0.25">
      <c r="A197" s="10"/>
      <c r="B197" s="82"/>
      <c r="C197" s="122"/>
      <c r="D197" s="123"/>
      <c r="E197" s="82"/>
      <c r="F197" s="82"/>
      <c r="G197" s="82"/>
      <c r="H197" s="82"/>
      <c r="I197" s="82"/>
      <c r="J197" s="82"/>
      <c r="K197" s="124"/>
      <c r="L197" s="82"/>
      <c r="M197" s="82"/>
      <c r="N197" s="8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 customHeight="1" x14ac:dyDescent="0.25">
      <c r="A198" s="10"/>
      <c r="B198" s="82"/>
      <c r="C198" s="122"/>
      <c r="D198" s="123"/>
      <c r="E198" s="82"/>
      <c r="F198" s="82"/>
      <c r="G198" s="82"/>
      <c r="H198" s="82"/>
      <c r="I198" s="82"/>
      <c r="J198" s="82"/>
      <c r="K198" s="124"/>
      <c r="L198" s="82"/>
      <c r="M198" s="82"/>
      <c r="N198" s="8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 customHeight="1" x14ac:dyDescent="0.25">
      <c r="A199" s="10"/>
      <c r="B199" s="82"/>
      <c r="C199" s="122"/>
      <c r="D199" s="123"/>
      <c r="E199" s="82"/>
      <c r="F199" s="82"/>
      <c r="G199" s="82"/>
      <c r="H199" s="82"/>
      <c r="I199" s="82"/>
      <c r="J199" s="82"/>
      <c r="K199" s="124"/>
      <c r="L199" s="82"/>
      <c r="M199" s="82"/>
      <c r="N199" s="8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 customHeight="1" x14ac:dyDescent="0.25">
      <c r="A200" s="10"/>
      <c r="B200" s="82"/>
      <c r="C200" s="122"/>
      <c r="D200" s="123"/>
      <c r="E200" s="82"/>
      <c r="F200" s="82"/>
      <c r="G200" s="82"/>
      <c r="H200" s="82"/>
      <c r="I200" s="82"/>
      <c r="J200" s="82"/>
      <c r="K200" s="124"/>
      <c r="L200" s="82"/>
      <c r="M200" s="82"/>
      <c r="N200" s="8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 customHeight="1" x14ac:dyDescent="0.25">
      <c r="A201" s="10"/>
      <c r="B201" s="82"/>
      <c r="C201" s="122"/>
      <c r="D201" s="123"/>
      <c r="E201" s="82"/>
      <c r="F201" s="82"/>
      <c r="G201" s="82"/>
      <c r="H201" s="82"/>
      <c r="I201" s="82"/>
      <c r="J201" s="82"/>
      <c r="K201" s="124"/>
      <c r="L201" s="82"/>
      <c r="M201" s="82"/>
      <c r="N201" s="8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 customHeight="1" x14ac:dyDescent="0.25">
      <c r="A202" s="10"/>
      <c r="B202" s="82"/>
      <c r="C202" s="122"/>
      <c r="D202" s="123"/>
      <c r="E202" s="82"/>
      <c r="F202" s="82"/>
      <c r="G202" s="82"/>
      <c r="H202" s="82"/>
      <c r="I202" s="82"/>
      <c r="J202" s="82"/>
      <c r="K202" s="124"/>
      <c r="L202" s="82"/>
      <c r="M202" s="82"/>
      <c r="N202" s="8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 customHeight="1" x14ac:dyDescent="0.25">
      <c r="A203" s="10"/>
      <c r="B203" s="82"/>
      <c r="C203" s="122"/>
      <c r="D203" s="123"/>
      <c r="E203" s="82"/>
      <c r="F203" s="82"/>
      <c r="G203" s="82"/>
      <c r="H203" s="82"/>
      <c r="I203" s="82"/>
      <c r="J203" s="82"/>
      <c r="K203" s="124"/>
      <c r="L203" s="82"/>
      <c r="M203" s="82"/>
      <c r="N203" s="8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 customHeight="1" x14ac:dyDescent="0.25">
      <c r="A204" s="10"/>
      <c r="B204" s="82"/>
      <c r="C204" s="122"/>
      <c r="D204" s="123"/>
      <c r="E204" s="82"/>
      <c r="F204" s="82"/>
      <c r="G204" s="82"/>
      <c r="H204" s="82"/>
      <c r="I204" s="82"/>
      <c r="J204" s="82"/>
      <c r="K204" s="124"/>
      <c r="L204" s="82"/>
      <c r="M204" s="82"/>
      <c r="N204" s="8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 customHeight="1" x14ac:dyDescent="0.25">
      <c r="A205" s="10"/>
      <c r="B205" s="82"/>
      <c r="C205" s="122"/>
      <c r="D205" s="123"/>
      <c r="E205" s="82"/>
      <c r="F205" s="82"/>
      <c r="G205" s="82"/>
      <c r="H205" s="82"/>
      <c r="I205" s="82"/>
      <c r="J205" s="82"/>
      <c r="K205" s="124"/>
      <c r="L205" s="82"/>
      <c r="M205" s="82"/>
      <c r="N205" s="8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 customHeight="1" x14ac:dyDescent="0.25">
      <c r="A206" s="10"/>
      <c r="B206" s="82"/>
      <c r="C206" s="122"/>
      <c r="D206" s="123"/>
      <c r="E206" s="82"/>
      <c r="F206" s="82"/>
      <c r="G206" s="82"/>
      <c r="H206" s="82"/>
      <c r="I206" s="82"/>
      <c r="J206" s="82"/>
      <c r="K206" s="124"/>
      <c r="L206" s="82"/>
      <c r="M206" s="82"/>
      <c r="N206" s="8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 customHeight="1" x14ac:dyDescent="0.25">
      <c r="A207" s="10"/>
      <c r="B207" s="82"/>
      <c r="C207" s="122"/>
      <c r="D207" s="123"/>
      <c r="E207" s="82"/>
      <c r="F207" s="82"/>
      <c r="G207" s="82"/>
      <c r="H207" s="82"/>
      <c r="I207" s="82"/>
      <c r="J207" s="82"/>
      <c r="K207" s="124"/>
      <c r="L207" s="82"/>
      <c r="M207" s="82"/>
      <c r="N207" s="8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 customHeight="1" x14ac:dyDescent="0.25">
      <c r="A208" s="10"/>
      <c r="B208" s="82"/>
      <c r="C208" s="122"/>
      <c r="D208" s="123"/>
      <c r="E208" s="82"/>
      <c r="F208" s="82"/>
      <c r="G208" s="82"/>
      <c r="H208" s="82"/>
      <c r="I208" s="82"/>
      <c r="J208" s="82"/>
      <c r="K208" s="124"/>
      <c r="L208" s="82"/>
      <c r="M208" s="82"/>
      <c r="N208" s="8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 customHeight="1" x14ac:dyDescent="0.25">
      <c r="A209" s="10"/>
      <c r="B209" s="82"/>
      <c r="C209" s="122"/>
      <c r="D209" s="123"/>
      <c r="E209" s="82"/>
      <c r="F209" s="82"/>
      <c r="G209" s="82"/>
      <c r="H209" s="82"/>
      <c r="I209" s="82"/>
      <c r="J209" s="82"/>
      <c r="K209" s="124"/>
      <c r="L209" s="82"/>
      <c r="M209" s="82"/>
      <c r="N209" s="8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 customHeight="1" x14ac:dyDescent="0.25">
      <c r="A210" s="10"/>
      <c r="B210" s="82"/>
      <c r="C210" s="122"/>
      <c r="D210" s="123"/>
      <c r="E210" s="82"/>
      <c r="F210" s="82"/>
      <c r="G210" s="82"/>
      <c r="H210" s="82"/>
      <c r="I210" s="82"/>
      <c r="J210" s="82"/>
      <c r="K210" s="124"/>
      <c r="L210" s="82"/>
      <c r="M210" s="82"/>
      <c r="N210" s="8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 customHeight="1" x14ac:dyDescent="0.25">
      <c r="A211" s="10"/>
      <c r="B211" s="82"/>
      <c r="C211" s="122"/>
      <c r="D211" s="123"/>
      <c r="E211" s="82"/>
      <c r="F211" s="82"/>
      <c r="G211" s="82"/>
      <c r="H211" s="82"/>
      <c r="I211" s="82"/>
      <c r="J211" s="82"/>
      <c r="K211" s="124"/>
      <c r="L211" s="82"/>
      <c r="M211" s="82"/>
      <c r="N211" s="8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 customHeight="1" x14ac:dyDescent="0.25">
      <c r="A212" s="10"/>
      <c r="B212" s="82"/>
      <c r="C212" s="122"/>
      <c r="D212" s="123"/>
      <c r="E212" s="82"/>
      <c r="F212" s="82"/>
      <c r="G212" s="82"/>
      <c r="H212" s="82"/>
      <c r="I212" s="82"/>
      <c r="J212" s="82"/>
      <c r="K212" s="124"/>
      <c r="L212" s="82"/>
      <c r="M212" s="82"/>
      <c r="N212" s="8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 customHeight="1" x14ac:dyDescent="0.25">
      <c r="A213" s="10"/>
      <c r="B213" s="82"/>
      <c r="C213" s="122"/>
      <c r="D213" s="123"/>
      <c r="E213" s="82"/>
      <c r="F213" s="82"/>
      <c r="G213" s="82"/>
      <c r="H213" s="82"/>
      <c r="I213" s="82"/>
      <c r="J213" s="82"/>
      <c r="K213" s="124"/>
      <c r="L213" s="82"/>
      <c r="M213" s="82"/>
      <c r="N213" s="8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 customHeight="1" x14ac:dyDescent="0.25">
      <c r="A214" s="10"/>
      <c r="B214" s="82"/>
      <c r="C214" s="122"/>
      <c r="D214" s="123"/>
      <c r="E214" s="82"/>
      <c r="F214" s="82"/>
      <c r="G214" s="82"/>
      <c r="H214" s="82"/>
      <c r="I214" s="82"/>
      <c r="J214" s="82"/>
      <c r="K214" s="124"/>
      <c r="L214" s="82"/>
      <c r="M214" s="82"/>
      <c r="N214" s="8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 customHeight="1" x14ac:dyDescent="0.25">
      <c r="A215" s="10"/>
      <c r="B215" s="82"/>
      <c r="C215" s="122"/>
      <c r="D215" s="123"/>
      <c r="E215" s="82"/>
      <c r="F215" s="82"/>
      <c r="G215" s="82"/>
      <c r="H215" s="82"/>
      <c r="I215" s="82"/>
      <c r="J215" s="82"/>
      <c r="K215" s="124"/>
      <c r="L215" s="82"/>
      <c r="M215" s="82"/>
      <c r="N215" s="8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 customHeight="1" x14ac:dyDescent="0.25">
      <c r="A216" s="10"/>
      <c r="B216" s="82"/>
      <c r="C216" s="122"/>
      <c r="D216" s="123"/>
      <c r="E216" s="82"/>
      <c r="F216" s="82"/>
      <c r="G216" s="82"/>
      <c r="H216" s="82"/>
      <c r="I216" s="82"/>
      <c r="J216" s="82"/>
      <c r="K216" s="124"/>
      <c r="L216" s="82"/>
      <c r="M216" s="82"/>
      <c r="N216" s="8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 customHeight="1" x14ac:dyDescent="0.25">
      <c r="A217" s="10"/>
      <c r="B217" s="82"/>
      <c r="C217" s="122"/>
      <c r="D217" s="123"/>
      <c r="E217" s="82"/>
      <c r="F217" s="82"/>
      <c r="G217" s="82"/>
      <c r="H217" s="82"/>
      <c r="I217" s="82"/>
      <c r="J217" s="82"/>
      <c r="K217" s="124"/>
      <c r="L217" s="82"/>
      <c r="M217" s="82"/>
      <c r="N217" s="8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 customHeight="1" x14ac:dyDescent="0.25">
      <c r="A218" s="10"/>
      <c r="B218" s="82"/>
      <c r="C218" s="122"/>
      <c r="D218" s="123"/>
      <c r="E218" s="82"/>
      <c r="F218" s="82"/>
      <c r="G218" s="82"/>
      <c r="H218" s="82"/>
      <c r="I218" s="82"/>
      <c r="J218" s="82"/>
      <c r="K218" s="124"/>
      <c r="L218" s="82"/>
      <c r="M218" s="82"/>
      <c r="N218" s="8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 customHeight="1" x14ac:dyDescent="0.25">
      <c r="A219" s="10"/>
      <c r="B219" s="82"/>
      <c r="C219" s="122"/>
      <c r="D219" s="123"/>
      <c r="E219" s="82"/>
      <c r="F219" s="82"/>
      <c r="G219" s="82"/>
      <c r="H219" s="82"/>
      <c r="I219" s="82"/>
      <c r="J219" s="82"/>
      <c r="K219" s="124"/>
      <c r="L219" s="82"/>
      <c r="M219" s="82"/>
      <c r="N219" s="8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 customHeight="1" x14ac:dyDescent="0.25">
      <c r="A220" s="10"/>
      <c r="B220" s="82"/>
      <c r="C220" s="122"/>
      <c r="D220" s="123"/>
      <c r="E220" s="82"/>
      <c r="F220" s="82"/>
      <c r="G220" s="82"/>
      <c r="H220" s="82"/>
      <c r="I220" s="82"/>
      <c r="J220" s="82"/>
      <c r="K220" s="124"/>
      <c r="L220" s="82"/>
      <c r="M220" s="82"/>
      <c r="N220" s="8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 customHeight="1" x14ac:dyDescent="0.25">
      <c r="A221" s="10"/>
      <c r="B221" s="82"/>
      <c r="C221" s="122"/>
      <c r="D221" s="123"/>
      <c r="E221" s="82"/>
      <c r="F221" s="82"/>
      <c r="G221" s="82"/>
      <c r="H221" s="82"/>
      <c r="I221" s="82"/>
      <c r="J221" s="82"/>
      <c r="K221" s="124"/>
      <c r="L221" s="82"/>
      <c r="M221" s="82"/>
      <c r="N221" s="8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 customHeight="1" x14ac:dyDescent="0.25">
      <c r="A222" s="10"/>
      <c r="B222" s="82"/>
      <c r="C222" s="122"/>
      <c r="D222" s="123"/>
      <c r="E222" s="82"/>
      <c r="F222" s="82"/>
      <c r="G222" s="82"/>
      <c r="H222" s="82"/>
      <c r="I222" s="82"/>
      <c r="J222" s="82"/>
      <c r="K222" s="124"/>
      <c r="L222" s="82"/>
      <c r="M222" s="82"/>
      <c r="N222" s="8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 customHeight="1" x14ac:dyDescent="0.25">
      <c r="A223" s="10"/>
      <c r="B223" s="82"/>
      <c r="C223" s="122"/>
      <c r="D223" s="123"/>
      <c r="E223" s="82"/>
      <c r="F223" s="82"/>
      <c r="G223" s="82"/>
      <c r="H223" s="82"/>
      <c r="I223" s="82"/>
      <c r="J223" s="82"/>
      <c r="K223" s="124"/>
      <c r="L223" s="82"/>
      <c r="M223" s="82"/>
      <c r="N223" s="8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 customHeight="1" x14ac:dyDescent="0.25">
      <c r="A224" s="10"/>
      <c r="B224" s="82"/>
      <c r="C224" s="122"/>
      <c r="D224" s="123"/>
      <c r="E224" s="82"/>
      <c r="F224" s="82"/>
      <c r="G224" s="82"/>
      <c r="H224" s="82"/>
      <c r="I224" s="82"/>
      <c r="J224" s="82"/>
      <c r="K224" s="124"/>
      <c r="L224" s="82"/>
      <c r="M224" s="82"/>
      <c r="N224" s="8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 customHeight="1" x14ac:dyDescent="0.25">
      <c r="A225" s="10"/>
      <c r="B225" s="82"/>
      <c r="C225" s="122"/>
      <c r="D225" s="123"/>
      <c r="E225" s="82"/>
      <c r="F225" s="82"/>
      <c r="G225" s="82"/>
      <c r="H225" s="82"/>
      <c r="I225" s="82"/>
      <c r="J225" s="82"/>
      <c r="K225" s="124"/>
      <c r="L225" s="82"/>
      <c r="M225" s="82"/>
      <c r="N225" s="8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 customHeight="1" x14ac:dyDescent="0.25">
      <c r="A226" s="10"/>
      <c r="B226" s="82"/>
      <c r="C226" s="122"/>
      <c r="D226" s="123"/>
      <c r="E226" s="82"/>
      <c r="F226" s="82"/>
      <c r="G226" s="82"/>
      <c r="H226" s="82"/>
      <c r="I226" s="82"/>
      <c r="J226" s="82"/>
      <c r="K226" s="124"/>
      <c r="L226" s="82"/>
      <c r="M226" s="82"/>
      <c r="N226" s="8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.75" customHeight="1" x14ac:dyDescent="0.25">
      <c r="A227" s="10"/>
      <c r="B227" s="82"/>
      <c r="C227" s="122"/>
      <c r="D227" s="123"/>
      <c r="E227" s="82"/>
      <c r="F227" s="82"/>
      <c r="G227" s="82"/>
      <c r="H227" s="82"/>
      <c r="I227" s="82"/>
      <c r="J227" s="82"/>
      <c r="K227" s="124"/>
      <c r="L227" s="82"/>
      <c r="M227" s="82"/>
      <c r="N227" s="8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.75" customHeight="1" x14ac:dyDescent="0.25">
      <c r="A228" s="10"/>
      <c r="B228" s="82"/>
      <c r="C228" s="122"/>
      <c r="D228" s="123"/>
      <c r="E228" s="82"/>
      <c r="F228" s="82"/>
      <c r="G228" s="82"/>
      <c r="H228" s="82"/>
      <c r="I228" s="82"/>
      <c r="J228" s="82"/>
      <c r="K228" s="124"/>
      <c r="L228" s="82"/>
      <c r="M228" s="82"/>
      <c r="N228" s="8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.75" customHeight="1" x14ac:dyDescent="0.25">
      <c r="A229" s="10"/>
      <c r="B229" s="82"/>
      <c r="C229" s="122"/>
      <c r="D229" s="123"/>
      <c r="E229" s="82"/>
      <c r="F229" s="82"/>
      <c r="G229" s="82"/>
      <c r="H229" s="82"/>
      <c r="I229" s="82"/>
      <c r="J229" s="82"/>
      <c r="K229" s="124"/>
      <c r="L229" s="82"/>
      <c r="M229" s="82"/>
      <c r="N229" s="8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2.75" customHeight="1" x14ac:dyDescent="0.25">
      <c r="A230" s="10"/>
      <c r="B230" s="82"/>
      <c r="C230" s="122"/>
      <c r="D230" s="123"/>
      <c r="E230" s="82"/>
      <c r="F230" s="82"/>
      <c r="G230" s="82"/>
      <c r="H230" s="82"/>
      <c r="I230" s="82"/>
      <c r="J230" s="82"/>
      <c r="K230" s="124"/>
      <c r="L230" s="82"/>
      <c r="M230" s="82"/>
      <c r="N230" s="8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2.75" customHeight="1" x14ac:dyDescent="0.25">
      <c r="A231" s="10"/>
      <c r="B231" s="82"/>
      <c r="C231" s="122"/>
      <c r="D231" s="123"/>
      <c r="E231" s="82"/>
      <c r="F231" s="82"/>
      <c r="G231" s="82"/>
      <c r="H231" s="82"/>
      <c r="I231" s="82"/>
      <c r="J231" s="82"/>
      <c r="K231" s="124"/>
      <c r="L231" s="82"/>
      <c r="M231" s="82"/>
      <c r="N231" s="8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2.75" customHeight="1" x14ac:dyDescent="0.25">
      <c r="A232" s="10"/>
      <c r="B232" s="82"/>
      <c r="C232" s="122"/>
      <c r="D232" s="123"/>
      <c r="E232" s="82"/>
      <c r="F232" s="82"/>
      <c r="G232" s="82"/>
      <c r="H232" s="82"/>
      <c r="I232" s="82"/>
      <c r="J232" s="82"/>
      <c r="K232" s="124"/>
      <c r="L232" s="82"/>
      <c r="M232" s="82"/>
      <c r="N232" s="8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2.75" customHeight="1" x14ac:dyDescent="0.25">
      <c r="A233" s="10"/>
      <c r="B233" s="82"/>
      <c r="C233" s="122"/>
      <c r="D233" s="123"/>
      <c r="E233" s="82"/>
      <c r="F233" s="82"/>
      <c r="G233" s="82"/>
      <c r="H233" s="82"/>
      <c r="I233" s="82"/>
      <c r="J233" s="82"/>
      <c r="K233" s="124"/>
      <c r="L233" s="82"/>
      <c r="M233" s="82"/>
      <c r="N233" s="8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2.75" customHeight="1" x14ac:dyDescent="0.25">
      <c r="A234" s="10"/>
      <c r="B234" s="82"/>
      <c r="C234" s="122"/>
      <c r="D234" s="123"/>
      <c r="E234" s="82"/>
      <c r="F234" s="82"/>
      <c r="G234" s="82"/>
      <c r="H234" s="82"/>
      <c r="I234" s="82"/>
      <c r="J234" s="82"/>
      <c r="K234" s="124"/>
      <c r="L234" s="82"/>
      <c r="M234" s="82"/>
      <c r="N234" s="8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2.75" customHeight="1" x14ac:dyDescent="0.25">
      <c r="A235" s="10"/>
      <c r="B235" s="82"/>
      <c r="C235" s="122"/>
      <c r="D235" s="123"/>
      <c r="E235" s="82"/>
      <c r="F235" s="82"/>
      <c r="G235" s="82"/>
      <c r="H235" s="82"/>
      <c r="I235" s="82"/>
      <c r="J235" s="82"/>
      <c r="K235" s="124"/>
      <c r="L235" s="82"/>
      <c r="M235" s="82"/>
      <c r="N235" s="8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2.75" customHeight="1" x14ac:dyDescent="0.25">
      <c r="A236" s="10"/>
      <c r="B236" s="82"/>
      <c r="C236" s="122"/>
      <c r="D236" s="123"/>
      <c r="E236" s="82"/>
      <c r="F236" s="82"/>
      <c r="G236" s="82"/>
      <c r="H236" s="82"/>
      <c r="I236" s="82"/>
      <c r="J236" s="82"/>
      <c r="K236" s="124"/>
      <c r="L236" s="82"/>
      <c r="M236" s="82"/>
      <c r="N236" s="8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2.75" customHeight="1" x14ac:dyDescent="0.25">
      <c r="A237" s="10"/>
      <c r="B237" s="82"/>
      <c r="C237" s="122"/>
      <c r="D237" s="123"/>
      <c r="E237" s="82"/>
      <c r="F237" s="82"/>
      <c r="G237" s="82"/>
      <c r="H237" s="82"/>
      <c r="I237" s="82"/>
      <c r="J237" s="82"/>
      <c r="K237" s="124"/>
      <c r="L237" s="82"/>
      <c r="M237" s="82"/>
      <c r="N237" s="8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2.75" customHeight="1" x14ac:dyDescent="0.25">
      <c r="A238" s="10"/>
      <c r="B238" s="82"/>
      <c r="C238" s="122"/>
      <c r="D238" s="123"/>
      <c r="E238" s="82"/>
      <c r="F238" s="82"/>
      <c r="G238" s="82"/>
      <c r="H238" s="82"/>
      <c r="I238" s="82"/>
      <c r="J238" s="82"/>
      <c r="K238" s="124"/>
      <c r="L238" s="82"/>
      <c r="M238" s="82"/>
      <c r="N238" s="8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2.75" customHeight="1" x14ac:dyDescent="0.25">
      <c r="A239" s="10"/>
      <c r="B239" s="82"/>
      <c r="C239" s="122"/>
      <c r="D239" s="123"/>
      <c r="E239" s="82"/>
      <c r="F239" s="82"/>
      <c r="G239" s="82"/>
      <c r="H239" s="82"/>
      <c r="I239" s="82"/>
      <c r="J239" s="82"/>
      <c r="K239" s="124"/>
      <c r="L239" s="82"/>
      <c r="M239" s="82"/>
      <c r="N239" s="8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2.75" customHeight="1" x14ac:dyDescent="0.25">
      <c r="A240" s="10"/>
      <c r="B240" s="82"/>
      <c r="C240" s="122"/>
      <c r="D240" s="123"/>
      <c r="E240" s="82"/>
      <c r="F240" s="82"/>
      <c r="G240" s="82"/>
      <c r="H240" s="82"/>
      <c r="I240" s="82"/>
      <c r="J240" s="82"/>
      <c r="K240" s="124"/>
      <c r="L240" s="82"/>
      <c r="M240" s="82"/>
      <c r="N240" s="8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2.75" customHeight="1" x14ac:dyDescent="0.25">
      <c r="A241" s="10"/>
      <c r="B241" s="82"/>
      <c r="C241" s="122"/>
      <c r="D241" s="123"/>
      <c r="E241" s="82"/>
      <c r="F241" s="82"/>
      <c r="G241" s="82"/>
      <c r="H241" s="82"/>
      <c r="I241" s="82"/>
      <c r="J241" s="82"/>
      <c r="K241" s="124"/>
      <c r="L241" s="82"/>
      <c r="M241" s="82"/>
      <c r="N241" s="8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2.75" customHeight="1" x14ac:dyDescent="0.25">
      <c r="A242" s="10"/>
      <c r="B242" s="82"/>
      <c r="C242" s="122"/>
      <c r="D242" s="123"/>
      <c r="E242" s="82"/>
      <c r="F242" s="82"/>
      <c r="G242" s="82"/>
      <c r="H242" s="82"/>
      <c r="I242" s="82"/>
      <c r="J242" s="82"/>
      <c r="K242" s="124"/>
      <c r="L242" s="82"/>
      <c r="M242" s="82"/>
      <c r="N242" s="8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2.75" customHeight="1" x14ac:dyDescent="0.25">
      <c r="A243" s="10"/>
      <c r="B243" s="82"/>
      <c r="C243" s="122"/>
      <c r="D243" s="123"/>
      <c r="E243" s="82"/>
      <c r="F243" s="82"/>
      <c r="G243" s="82"/>
      <c r="H243" s="82"/>
      <c r="I243" s="82"/>
      <c r="J243" s="82"/>
      <c r="K243" s="124"/>
      <c r="L243" s="82"/>
      <c r="M243" s="82"/>
      <c r="N243" s="8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2.75" customHeight="1" x14ac:dyDescent="0.25">
      <c r="A244" s="10"/>
      <c r="B244" s="82"/>
      <c r="C244" s="122"/>
      <c r="D244" s="123"/>
      <c r="E244" s="82"/>
      <c r="F244" s="82"/>
      <c r="G244" s="82"/>
      <c r="H244" s="82"/>
      <c r="I244" s="82"/>
      <c r="J244" s="82"/>
      <c r="K244" s="124"/>
      <c r="L244" s="82"/>
      <c r="M244" s="82"/>
      <c r="N244" s="8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2.75" customHeight="1" x14ac:dyDescent="0.2">
      <c r="A245" s="126"/>
      <c r="B245" s="127"/>
      <c r="C245" s="128"/>
      <c r="D245" s="129"/>
      <c r="E245" s="127"/>
      <c r="F245" s="127"/>
      <c r="G245" s="127"/>
      <c r="H245" s="127"/>
      <c r="I245" s="127"/>
      <c r="J245" s="127"/>
      <c r="K245" s="130"/>
      <c r="L245" s="127"/>
      <c r="M245" s="127"/>
      <c r="N245" s="127"/>
    </row>
    <row r="246" spans="1:26" ht="12.75" customHeight="1" x14ac:dyDescent="0.2">
      <c r="A246" s="126"/>
      <c r="B246" s="127"/>
      <c r="C246" s="128"/>
      <c r="D246" s="129"/>
      <c r="E246" s="127"/>
      <c r="F246" s="127"/>
      <c r="G246" s="127"/>
      <c r="H246" s="127"/>
      <c r="I246" s="127"/>
      <c r="J246" s="127"/>
      <c r="K246" s="130"/>
      <c r="L246" s="127"/>
      <c r="M246" s="127"/>
      <c r="N246" s="127"/>
    </row>
    <row r="247" spans="1:26" ht="12.75" customHeight="1" x14ac:dyDescent="0.2">
      <c r="A247" s="126"/>
      <c r="B247" s="127"/>
      <c r="C247" s="128"/>
      <c r="D247" s="129"/>
      <c r="E247" s="127"/>
      <c r="F247" s="127"/>
      <c r="G247" s="127"/>
      <c r="H247" s="127"/>
      <c r="I247" s="127"/>
      <c r="J247" s="127"/>
      <c r="K247" s="130"/>
      <c r="L247" s="127"/>
      <c r="M247" s="127"/>
      <c r="N247" s="127"/>
    </row>
    <row r="248" spans="1:26" ht="12.75" customHeight="1" x14ac:dyDescent="0.2">
      <c r="A248" s="126"/>
      <c r="B248" s="127"/>
      <c r="C248" s="128"/>
      <c r="D248" s="129"/>
      <c r="E248" s="127"/>
      <c r="F248" s="127"/>
      <c r="G248" s="127"/>
      <c r="H248" s="127"/>
      <c r="I248" s="127"/>
      <c r="J248" s="127"/>
      <c r="K248" s="130"/>
      <c r="L248" s="127"/>
      <c r="M248" s="127"/>
      <c r="N248" s="127"/>
    </row>
    <row r="249" spans="1:26" ht="12.75" customHeight="1" x14ac:dyDescent="0.2">
      <c r="A249" s="126"/>
      <c r="B249" s="127"/>
      <c r="C249" s="128"/>
      <c r="D249" s="129"/>
      <c r="E249" s="127"/>
      <c r="F249" s="127"/>
      <c r="G249" s="127"/>
      <c r="H249" s="127"/>
      <c r="I249" s="127"/>
      <c r="J249" s="127"/>
      <c r="K249" s="130"/>
      <c r="L249" s="127"/>
      <c r="M249" s="127"/>
      <c r="N249" s="127"/>
    </row>
    <row r="250" spans="1:26" ht="12.75" customHeight="1" x14ac:dyDescent="0.2">
      <c r="A250" s="126"/>
      <c r="B250" s="127"/>
      <c r="C250" s="128"/>
      <c r="D250" s="129"/>
      <c r="E250" s="127"/>
      <c r="F250" s="127"/>
      <c r="G250" s="127"/>
      <c r="H250" s="127"/>
      <c r="I250" s="127"/>
      <c r="J250" s="127"/>
      <c r="K250" s="130"/>
      <c r="L250" s="127"/>
      <c r="M250" s="127"/>
      <c r="N250" s="127"/>
    </row>
    <row r="251" spans="1:26" ht="12.75" customHeight="1" x14ac:dyDescent="0.2">
      <c r="A251" s="126"/>
      <c r="B251" s="127"/>
      <c r="C251" s="128"/>
      <c r="D251" s="129"/>
      <c r="E251" s="127"/>
      <c r="F251" s="127"/>
      <c r="G251" s="127"/>
      <c r="H251" s="127"/>
      <c r="I251" s="127"/>
      <c r="J251" s="127"/>
      <c r="K251" s="130"/>
      <c r="L251" s="127"/>
      <c r="M251" s="127"/>
      <c r="N251" s="127"/>
    </row>
    <row r="252" spans="1:26" ht="12.75" customHeight="1" x14ac:dyDescent="0.2">
      <c r="A252" s="126"/>
      <c r="B252" s="127"/>
      <c r="C252" s="128"/>
      <c r="D252" s="129"/>
      <c r="E252" s="127"/>
      <c r="F252" s="127"/>
      <c r="G252" s="127"/>
      <c r="H252" s="127"/>
      <c r="I252" s="127"/>
      <c r="J252" s="127"/>
      <c r="K252" s="130"/>
      <c r="L252" s="127"/>
      <c r="M252" s="127"/>
      <c r="N252" s="127"/>
    </row>
    <row r="253" spans="1:26" ht="12.75" customHeight="1" x14ac:dyDescent="0.2">
      <c r="A253" s="126"/>
      <c r="B253" s="127"/>
      <c r="C253" s="128"/>
      <c r="D253" s="129"/>
      <c r="E253" s="127"/>
      <c r="F253" s="127"/>
      <c r="G253" s="127"/>
      <c r="H253" s="127"/>
      <c r="I253" s="127"/>
      <c r="J253" s="127"/>
      <c r="K253" s="130"/>
      <c r="L253" s="127"/>
      <c r="M253" s="127"/>
      <c r="N253" s="127"/>
    </row>
    <row r="254" spans="1:26" ht="12.75" customHeight="1" x14ac:dyDescent="0.2">
      <c r="A254" s="126"/>
      <c r="B254" s="127"/>
      <c r="C254" s="128"/>
      <c r="D254" s="129"/>
      <c r="E254" s="127"/>
      <c r="F254" s="127"/>
      <c r="G254" s="127"/>
      <c r="H254" s="127"/>
      <c r="I254" s="127"/>
      <c r="J254" s="127"/>
      <c r="K254" s="130"/>
      <c r="L254" s="127"/>
      <c r="M254" s="127"/>
      <c r="N254" s="127"/>
    </row>
    <row r="255" spans="1:26" ht="12.75" customHeight="1" x14ac:dyDescent="0.2">
      <c r="A255" s="126"/>
      <c r="B255" s="127"/>
      <c r="C255" s="128"/>
      <c r="D255" s="129"/>
      <c r="E255" s="127"/>
      <c r="F255" s="127"/>
      <c r="G255" s="127"/>
      <c r="H255" s="127"/>
      <c r="I255" s="127"/>
      <c r="J255" s="127"/>
      <c r="K255" s="130"/>
      <c r="L255" s="127"/>
      <c r="M255" s="127"/>
      <c r="N255" s="127"/>
    </row>
    <row r="256" spans="1:26" ht="12.75" customHeight="1" x14ac:dyDescent="0.2">
      <c r="A256" s="126"/>
      <c r="B256" s="127"/>
      <c r="C256" s="128"/>
      <c r="D256" s="129"/>
      <c r="E256" s="127"/>
      <c r="F256" s="127"/>
      <c r="G256" s="127"/>
      <c r="H256" s="127"/>
      <c r="I256" s="127"/>
      <c r="J256" s="127"/>
      <c r="K256" s="130"/>
      <c r="L256" s="127"/>
      <c r="M256" s="127"/>
      <c r="N256" s="127"/>
    </row>
    <row r="257" spans="1:14" ht="12.75" customHeight="1" x14ac:dyDescent="0.2">
      <c r="A257" s="126"/>
      <c r="B257" s="127"/>
      <c r="C257" s="128"/>
      <c r="D257" s="129"/>
      <c r="E257" s="127"/>
      <c r="F257" s="127"/>
      <c r="G257" s="127"/>
      <c r="H257" s="127"/>
      <c r="I257" s="127"/>
      <c r="J257" s="127"/>
      <c r="K257" s="130"/>
      <c r="L257" s="127"/>
      <c r="M257" s="127"/>
      <c r="N257" s="127"/>
    </row>
    <row r="258" spans="1:14" ht="12.75" customHeight="1" x14ac:dyDescent="0.2">
      <c r="A258" s="126"/>
      <c r="B258" s="127"/>
      <c r="C258" s="128"/>
      <c r="D258" s="129"/>
      <c r="E258" s="127"/>
      <c r="F258" s="127"/>
      <c r="G258" s="127"/>
      <c r="H258" s="127"/>
      <c r="I258" s="127"/>
      <c r="J258" s="127"/>
      <c r="K258" s="130"/>
      <c r="L258" s="127"/>
      <c r="M258" s="127"/>
      <c r="N258" s="127"/>
    </row>
    <row r="259" spans="1:14" ht="12.75" customHeight="1" x14ac:dyDescent="0.2">
      <c r="A259" s="126"/>
      <c r="B259" s="127"/>
      <c r="C259" s="128"/>
      <c r="D259" s="129"/>
      <c r="E259" s="127"/>
      <c r="F259" s="127"/>
      <c r="G259" s="127"/>
      <c r="H259" s="127"/>
      <c r="I259" s="127"/>
      <c r="J259" s="127"/>
      <c r="K259" s="130"/>
      <c r="L259" s="127"/>
      <c r="M259" s="127"/>
      <c r="N259" s="127"/>
    </row>
    <row r="260" spans="1:14" ht="12.75" customHeight="1" x14ac:dyDescent="0.2">
      <c r="A260" s="126"/>
      <c r="B260" s="127"/>
      <c r="C260" s="128"/>
      <c r="D260" s="129"/>
      <c r="E260" s="127"/>
      <c r="F260" s="127"/>
      <c r="G260" s="127"/>
      <c r="H260" s="127"/>
      <c r="I260" s="127"/>
      <c r="J260" s="127"/>
      <c r="K260" s="130"/>
      <c r="L260" s="127"/>
      <c r="M260" s="127"/>
      <c r="N260" s="127"/>
    </row>
    <row r="261" spans="1:14" ht="12.75" customHeight="1" x14ac:dyDescent="0.2">
      <c r="A261" s="126"/>
      <c r="B261" s="127"/>
      <c r="C261" s="128"/>
      <c r="D261" s="129"/>
      <c r="E261" s="127"/>
      <c r="F261" s="127"/>
      <c r="G261" s="127"/>
      <c r="H261" s="127"/>
      <c r="I261" s="127"/>
      <c r="J261" s="127"/>
      <c r="K261" s="130"/>
      <c r="L261" s="127"/>
      <c r="M261" s="127"/>
      <c r="N261" s="127"/>
    </row>
    <row r="262" spans="1:14" ht="12.75" customHeight="1" x14ac:dyDescent="0.2">
      <c r="A262" s="126"/>
      <c r="B262" s="127"/>
      <c r="C262" s="128"/>
      <c r="D262" s="129"/>
      <c r="E262" s="127"/>
      <c r="F262" s="127"/>
      <c r="G262" s="127"/>
      <c r="H262" s="127"/>
      <c r="I262" s="127"/>
      <c r="J262" s="127"/>
      <c r="K262" s="130"/>
      <c r="L262" s="127"/>
      <c r="M262" s="127"/>
      <c r="N262" s="127"/>
    </row>
    <row r="263" spans="1:14" ht="12.75" customHeight="1" x14ac:dyDescent="0.2">
      <c r="A263" s="126"/>
      <c r="B263" s="127"/>
      <c r="C263" s="128"/>
      <c r="D263" s="129"/>
      <c r="E263" s="127"/>
      <c r="F263" s="127"/>
      <c r="G263" s="127"/>
      <c r="H263" s="127"/>
      <c r="I263" s="127"/>
      <c r="J263" s="127"/>
      <c r="K263" s="130"/>
      <c r="L263" s="127"/>
      <c r="M263" s="127"/>
      <c r="N263" s="127"/>
    </row>
    <row r="264" spans="1:14" ht="12.75" customHeight="1" x14ac:dyDescent="0.2">
      <c r="A264" s="126"/>
      <c r="B264" s="127"/>
      <c r="C264" s="128"/>
      <c r="D264" s="129"/>
      <c r="E264" s="127"/>
      <c r="F264" s="127"/>
      <c r="G264" s="127"/>
      <c r="H264" s="127"/>
      <c r="I264" s="127"/>
      <c r="J264" s="127"/>
      <c r="K264" s="130"/>
      <c r="L264" s="127"/>
      <c r="M264" s="127"/>
      <c r="N264" s="127"/>
    </row>
    <row r="265" spans="1:14" ht="12.75" customHeight="1" x14ac:dyDescent="0.2">
      <c r="A265" s="126"/>
      <c r="B265" s="127"/>
      <c r="C265" s="128"/>
      <c r="D265" s="129"/>
      <c r="E265" s="127"/>
      <c r="F265" s="127"/>
      <c r="G265" s="127"/>
      <c r="H265" s="127"/>
      <c r="I265" s="127"/>
      <c r="J265" s="127"/>
      <c r="K265" s="130"/>
      <c r="L265" s="127"/>
      <c r="M265" s="127"/>
      <c r="N265" s="127"/>
    </row>
    <row r="266" spans="1:14" ht="12.75" customHeight="1" x14ac:dyDescent="0.2">
      <c r="A266" s="126"/>
      <c r="B266" s="127"/>
      <c r="C266" s="128"/>
      <c r="D266" s="129"/>
      <c r="E266" s="127"/>
      <c r="F266" s="127"/>
      <c r="G266" s="127"/>
      <c r="H266" s="127"/>
      <c r="I266" s="127"/>
      <c r="J266" s="127"/>
      <c r="K266" s="130"/>
      <c r="L266" s="127"/>
      <c r="M266" s="127"/>
      <c r="N266" s="127"/>
    </row>
    <row r="267" spans="1:14" ht="12.75" customHeight="1" x14ac:dyDescent="0.2">
      <c r="A267" s="126"/>
      <c r="B267" s="127"/>
      <c r="C267" s="128"/>
      <c r="D267" s="129"/>
      <c r="E267" s="127"/>
      <c r="F267" s="127"/>
      <c r="G267" s="127"/>
      <c r="H267" s="127"/>
      <c r="I267" s="127"/>
      <c r="J267" s="127"/>
      <c r="K267" s="130"/>
      <c r="L267" s="127"/>
      <c r="M267" s="127"/>
      <c r="N267" s="127"/>
    </row>
    <row r="268" spans="1:14" ht="12.75" customHeight="1" x14ac:dyDescent="0.2">
      <c r="A268" s="126"/>
      <c r="B268" s="127"/>
      <c r="C268" s="128"/>
      <c r="D268" s="129"/>
      <c r="E268" s="127"/>
      <c r="F268" s="127"/>
      <c r="G268" s="127"/>
      <c r="H268" s="127"/>
      <c r="I268" s="127"/>
      <c r="J268" s="127"/>
      <c r="K268" s="130"/>
      <c r="L268" s="127"/>
      <c r="M268" s="127"/>
      <c r="N268" s="127"/>
    </row>
    <row r="269" spans="1:14" ht="12.75" customHeight="1" x14ac:dyDescent="0.2">
      <c r="A269" s="126"/>
      <c r="B269" s="127"/>
      <c r="C269" s="128"/>
      <c r="D269" s="129"/>
      <c r="E269" s="127"/>
      <c r="F269" s="127"/>
      <c r="G269" s="127"/>
      <c r="H269" s="127"/>
      <c r="I269" s="127"/>
      <c r="J269" s="127"/>
      <c r="K269" s="130"/>
      <c r="L269" s="127"/>
      <c r="M269" s="127"/>
      <c r="N269" s="127"/>
    </row>
    <row r="270" spans="1:14" ht="12.75" customHeight="1" x14ac:dyDescent="0.2">
      <c r="A270" s="126"/>
      <c r="B270" s="127"/>
      <c r="C270" s="128"/>
      <c r="D270" s="129"/>
      <c r="E270" s="127"/>
      <c r="F270" s="127"/>
      <c r="G270" s="127"/>
      <c r="H270" s="127"/>
      <c r="I270" s="127"/>
      <c r="J270" s="127"/>
      <c r="K270" s="130"/>
      <c r="L270" s="127"/>
      <c r="M270" s="127"/>
      <c r="N270" s="127"/>
    </row>
    <row r="271" spans="1:14" ht="12.75" customHeight="1" x14ac:dyDescent="0.2">
      <c r="A271" s="126"/>
      <c r="B271" s="127"/>
      <c r="C271" s="128"/>
      <c r="D271" s="129"/>
      <c r="E271" s="127"/>
      <c r="F271" s="127"/>
      <c r="G271" s="127"/>
      <c r="H271" s="127"/>
      <c r="I271" s="127"/>
      <c r="J271" s="127"/>
      <c r="K271" s="130"/>
      <c r="L271" s="127"/>
      <c r="M271" s="127"/>
      <c r="N271" s="127"/>
    </row>
    <row r="272" spans="1:14" ht="12.75" customHeight="1" x14ac:dyDescent="0.2">
      <c r="A272" s="126"/>
      <c r="B272" s="127"/>
      <c r="C272" s="128"/>
      <c r="D272" s="129"/>
      <c r="E272" s="127"/>
      <c r="F272" s="127"/>
      <c r="G272" s="127"/>
      <c r="H272" s="127"/>
      <c r="I272" s="127"/>
      <c r="J272" s="127"/>
      <c r="K272" s="130"/>
      <c r="L272" s="127"/>
      <c r="M272" s="127"/>
      <c r="N272" s="127"/>
    </row>
    <row r="273" spans="1:14" ht="12.75" customHeight="1" x14ac:dyDescent="0.2">
      <c r="A273" s="126"/>
      <c r="B273" s="127"/>
      <c r="C273" s="128"/>
      <c r="D273" s="129"/>
      <c r="E273" s="127"/>
      <c r="F273" s="127"/>
      <c r="G273" s="127"/>
      <c r="H273" s="127"/>
      <c r="I273" s="127"/>
      <c r="J273" s="127"/>
      <c r="K273" s="130"/>
      <c r="L273" s="127"/>
      <c r="M273" s="127"/>
      <c r="N273" s="127"/>
    </row>
    <row r="274" spans="1:14" ht="12.75" customHeight="1" x14ac:dyDescent="0.2">
      <c r="A274" s="126"/>
      <c r="B274" s="127"/>
      <c r="C274" s="128"/>
      <c r="D274" s="129"/>
      <c r="E274" s="127"/>
      <c r="F274" s="127"/>
      <c r="G274" s="127"/>
      <c r="H274" s="127"/>
      <c r="I274" s="127"/>
      <c r="J274" s="127"/>
      <c r="K274" s="130"/>
      <c r="L274" s="127"/>
      <c r="M274" s="127"/>
      <c r="N274" s="127"/>
    </row>
    <row r="275" spans="1:14" ht="12.75" customHeight="1" x14ac:dyDescent="0.2">
      <c r="A275" s="126"/>
      <c r="B275" s="127"/>
      <c r="C275" s="128"/>
      <c r="D275" s="129"/>
      <c r="E275" s="127"/>
      <c r="F275" s="127"/>
      <c r="G275" s="127"/>
      <c r="H275" s="127"/>
      <c r="I275" s="127"/>
      <c r="J275" s="127"/>
      <c r="K275" s="130"/>
      <c r="L275" s="127"/>
      <c r="M275" s="127"/>
      <c r="N275" s="127"/>
    </row>
    <row r="276" spans="1:14" ht="12.75" customHeight="1" x14ac:dyDescent="0.2">
      <c r="A276" s="126"/>
      <c r="B276" s="127"/>
      <c r="C276" s="128"/>
      <c r="D276" s="129"/>
      <c r="E276" s="127"/>
      <c r="F276" s="127"/>
      <c r="G276" s="127"/>
      <c r="H276" s="127"/>
      <c r="I276" s="127"/>
      <c r="J276" s="127"/>
      <c r="K276" s="130"/>
      <c r="L276" s="127"/>
      <c r="M276" s="127"/>
      <c r="N276" s="127"/>
    </row>
    <row r="277" spans="1:14" ht="12.75" customHeight="1" x14ac:dyDescent="0.2">
      <c r="A277" s="126"/>
      <c r="B277" s="127"/>
      <c r="C277" s="128"/>
      <c r="D277" s="129"/>
      <c r="E277" s="127"/>
      <c r="F277" s="127"/>
      <c r="G277" s="127"/>
      <c r="H277" s="127"/>
      <c r="I277" s="127"/>
      <c r="J277" s="127"/>
      <c r="K277" s="130"/>
      <c r="L277" s="127"/>
      <c r="M277" s="127"/>
      <c r="N277" s="127"/>
    </row>
    <row r="278" spans="1:14" ht="12.75" customHeight="1" x14ac:dyDescent="0.2">
      <c r="A278" s="126"/>
      <c r="B278" s="127"/>
      <c r="C278" s="128"/>
      <c r="D278" s="129"/>
      <c r="E278" s="127"/>
      <c r="F278" s="127"/>
      <c r="G278" s="127"/>
      <c r="H278" s="127"/>
      <c r="I278" s="127"/>
      <c r="J278" s="127"/>
      <c r="K278" s="130"/>
      <c r="L278" s="127"/>
      <c r="M278" s="127"/>
      <c r="N278" s="127"/>
    </row>
    <row r="279" spans="1:14" ht="12.75" customHeight="1" x14ac:dyDescent="0.2">
      <c r="A279" s="126"/>
      <c r="B279" s="127"/>
      <c r="C279" s="128"/>
      <c r="D279" s="129"/>
      <c r="E279" s="127"/>
      <c r="F279" s="127"/>
      <c r="G279" s="127"/>
      <c r="H279" s="127"/>
      <c r="I279" s="127"/>
      <c r="J279" s="127"/>
      <c r="K279" s="130"/>
      <c r="L279" s="127"/>
      <c r="M279" s="127"/>
      <c r="N279" s="127"/>
    </row>
    <row r="280" spans="1:14" ht="12.75" customHeight="1" x14ac:dyDescent="0.2">
      <c r="A280" s="126"/>
      <c r="B280" s="127"/>
      <c r="C280" s="128"/>
      <c r="D280" s="129"/>
      <c r="E280" s="127"/>
      <c r="F280" s="127"/>
      <c r="G280" s="127"/>
      <c r="H280" s="127"/>
      <c r="I280" s="127"/>
      <c r="J280" s="127"/>
      <c r="K280" s="130"/>
      <c r="L280" s="127"/>
      <c r="M280" s="127"/>
      <c r="N280" s="127"/>
    </row>
    <row r="281" spans="1:14" ht="12.75" customHeight="1" x14ac:dyDescent="0.2">
      <c r="A281" s="126"/>
      <c r="B281" s="127"/>
      <c r="C281" s="128"/>
      <c r="D281" s="129"/>
      <c r="E281" s="127"/>
      <c r="F281" s="127"/>
      <c r="G281" s="127"/>
      <c r="H281" s="127"/>
      <c r="I281" s="127"/>
      <c r="J281" s="127"/>
      <c r="K281" s="130"/>
      <c r="L281" s="127"/>
      <c r="M281" s="127"/>
      <c r="N281" s="127"/>
    </row>
    <row r="282" spans="1:14" ht="12.75" customHeight="1" x14ac:dyDescent="0.2">
      <c r="A282" s="126"/>
      <c r="B282" s="127"/>
      <c r="C282" s="128"/>
      <c r="D282" s="129"/>
      <c r="E282" s="127"/>
      <c r="F282" s="127"/>
      <c r="G282" s="127"/>
      <c r="H282" s="127"/>
      <c r="I282" s="127"/>
      <c r="J282" s="127"/>
      <c r="K282" s="130"/>
      <c r="L282" s="127"/>
      <c r="M282" s="127"/>
      <c r="N282" s="127"/>
    </row>
    <row r="283" spans="1:14" ht="12.75" customHeight="1" x14ac:dyDescent="0.2">
      <c r="A283" s="126"/>
      <c r="B283" s="127"/>
      <c r="C283" s="128"/>
      <c r="D283" s="129"/>
      <c r="E283" s="127"/>
      <c r="F283" s="127"/>
      <c r="G283" s="127"/>
      <c r="H283" s="127"/>
      <c r="I283" s="127"/>
      <c r="J283" s="127"/>
      <c r="K283" s="130"/>
      <c r="L283" s="127"/>
      <c r="M283" s="127"/>
      <c r="N283" s="127"/>
    </row>
    <row r="284" spans="1:14" ht="12.75" customHeight="1" x14ac:dyDescent="0.2">
      <c r="A284" s="126"/>
      <c r="B284" s="127"/>
      <c r="C284" s="128"/>
      <c r="D284" s="129"/>
      <c r="E284" s="127"/>
      <c r="F284" s="127"/>
      <c r="G284" s="127"/>
      <c r="H284" s="127"/>
      <c r="I284" s="127"/>
      <c r="J284" s="127"/>
      <c r="K284" s="130"/>
      <c r="L284" s="127"/>
      <c r="M284" s="127"/>
      <c r="N284" s="127"/>
    </row>
    <row r="285" spans="1:14" ht="12.75" customHeight="1" x14ac:dyDescent="0.2">
      <c r="A285" s="126"/>
      <c r="B285" s="127"/>
      <c r="C285" s="128"/>
      <c r="D285" s="129"/>
      <c r="E285" s="127"/>
      <c r="F285" s="127"/>
      <c r="G285" s="127"/>
      <c r="H285" s="127"/>
      <c r="I285" s="127"/>
      <c r="J285" s="127"/>
      <c r="K285" s="130"/>
      <c r="L285" s="127"/>
      <c r="M285" s="127"/>
      <c r="N285" s="127"/>
    </row>
    <row r="286" spans="1:14" ht="12.75" customHeight="1" x14ac:dyDescent="0.2">
      <c r="A286" s="126"/>
      <c r="B286" s="127"/>
      <c r="C286" s="128"/>
      <c r="D286" s="129"/>
      <c r="E286" s="127"/>
      <c r="F286" s="127"/>
      <c r="G286" s="127"/>
      <c r="H286" s="127"/>
      <c r="I286" s="127"/>
      <c r="J286" s="127"/>
      <c r="K286" s="130"/>
      <c r="L286" s="127"/>
      <c r="M286" s="127"/>
      <c r="N286" s="127"/>
    </row>
    <row r="287" spans="1:14" ht="12.75" customHeight="1" x14ac:dyDescent="0.2">
      <c r="A287" s="126"/>
      <c r="B287" s="127"/>
      <c r="C287" s="128"/>
      <c r="D287" s="129"/>
      <c r="E287" s="127"/>
      <c r="F287" s="127"/>
      <c r="G287" s="127"/>
      <c r="H287" s="127"/>
      <c r="I287" s="127"/>
      <c r="J287" s="127"/>
      <c r="K287" s="130"/>
      <c r="L287" s="127"/>
      <c r="M287" s="127"/>
      <c r="N287" s="127"/>
    </row>
    <row r="288" spans="1:14" ht="12.75" customHeight="1" x14ac:dyDescent="0.2">
      <c r="A288" s="126"/>
      <c r="B288" s="127"/>
      <c r="C288" s="128"/>
      <c r="D288" s="129"/>
      <c r="E288" s="127"/>
      <c r="F288" s="127"/>
      <c r="G288" s="127"/>
      <c r="H288" s="127"/>
      <c r="I288" s="127"/>
      <c r="J288" s="127"/>
      <c r="K288" s="130"/>
      <c r="L288" s="127"/>
      <c r="M288" s="127"/>
      <c r="N288" s="127"/>
    </row>
    <row r="289" spans="1:14" ht="12.75" customHeight="1" x14ac:dyDescent="0.2">
      <c r="A289" s="126"/>
      <c r="B289" s="127"/>
      <c r="C289" s="128"/>
      <c r="D289" s="129"/>
      <c r="E289" s="127"/>
      <c r="F289" s="127"/>
      <c r="G289" s="127"/>
      <c r="H289" s="127"/>
      <c r="I289" s="127"/>
      <c r="J289" s="127"/>
      <c r="K289" s="130"/>
      <c r="L289" s="127"/>
      <c r="M289" s="127"/>
      <c r="N289" s="127"/>
    </row>
    <row r="290" spans="1:14" ht="12.75" customHeight="1" x14ac:dyDescent="0.2">
      <c r="A290" s="126"/>
      <c r="B290" s="127"/>
      <c r="C290" s="128"/>
      <c r="D290" s="129"/>
      <c r="E290" s="127"/>
      <c r="F290" s="127"/>
      <c r="G290" s="127"/>
      <c r="H290" s="127"/>
      <c r="I290" s="127"/>
      <c r="J290" s="127"/>
      <c r="K290" s="130"/>
      <c r="L290" s="127"/>
      <c r="M290" s="127"/>
      <c r="N290" s="127"/>
    </row>
    <row r="291" spans="1:14" ht="12.75" customHeight="1" x14ac:dyDescent="0.2">
      <c r="A291" s="126"/>
      <c r="B291" s="127"/>
      <c r="C291" s="128"/>
      <c r="D291" s="129"/>
      <c r="E291" s="127"/>
      <c r="F291" s="127"/>
      <c r="G291" s="127"/>
      <c r="H291" s="127"/>
      <c r="I291" s="127"/>
      <c r="J291" s="127"/>
      <c r="K291" s="130"/>
      <c r="L291" s="127"/>
      <c r="M291" s="127"/>
      <c r="N291" s="127"/>
    </row>
    <row r="292" spans="1:14" ht="12.75" customHeight="1" x14ac:dyDescent="0.2">
      <c r="A292" s="126"/>
      <c r="B292" s="127"/>
      <c r="C292" s="128"/>
      <c r="D292" s="129"/>
      <c r="E292" s="127"/>
      <c r="F292" s="127"/>
      <c r="G292" s="127"/>
      <c r="H292" s="127"/>
      <c r="I292" s="127"/>
      <c r="J292" s="127"/>
      <c r="K292" s="130"/>
      <c r="L292" s="127"/>
      <c r="M292" s="127"/>
      <c r="N292" s="127"/>
    </row>
    <row r="293" spans="1:14" ht="12.75" customHeight="1" x14ac:dyDescent="0.2">
      <c r="A293" s="126"/>
      <c r="B293" s="127"/>
      <c r="C293" s="128"/>
      <c r="D293" s="129"/>
      <c r="E293" s="127"/>
      <c r="F293" s="127"/>
      <c r="G293" s="127"/>
      <c r="H293" s="127"/>
      <c r="I293" s="127"/>
      <c r="J293" s="127"/>
      <c r="K293" s="130"/>
      <c r="L293" s="127"/>
      <c r="M293" s="127"/>
      <c r="N293" s="127"/>
    </row>
    <row r="294" spans="1:14" ht="12.75" customHeight="1" x14ac:dyDescent="0.2">
      <c r="A294" s="126"/>
      <c r="B294" s="127"/>
      <c r="C294" s="128"/>
      <c r="D294" s="129"/>
      <c r="E294" s="127"/>
      <c r="F294" s="127"/>
      <c r="G294" s="127"/>
      <c r="H294" s="127"/>
      <c r="I294" s="127"/>
      <c r="J294" s="127"/>
      <c r="K294" s="130"/>
      <c r="L294" s="127"/>
      <c r="M294" s="127"/>
      <c r="N294" s="127"/>
    </row>
    <row r="295" spans="1:14" ht="12.75" customHeight="1" x14ac:dyDescent="0.2">
      <c r="C295" s="131"/>
      <c r="D295" s="132"/>
      <c r="K295" s="133"/>
    </row>
    <row r="296" spans="1:14" ht="12.75" customHeight="1" x14ac:dyDescent="0.2">
      <c r="C296" s="131"/>
      <c r="D296" s="132"/>
      <c r="K296" s="133"/>
    </row>
    <row r="297" spans="1:14" ht="12.75" customHeight="1" x14ac:dyDescent="0.2">
      <c r="C297" s="131"/>
      <c r="D297" s="132"/>
      <c r="K297" s="133"/>
    </row>
    <row r="298" spans="1:14" ht="12.75" customHeight="1" x14ac:dyDescent="0.2">
      <c r="C298" s="131"/>
      <c r="D298" s="132"/>
      <c r="K298" s="133"/>
    </row>
    <row r="299" spans="1:14" ht="12.75" customHeight="1" x14ac:dyDescent="0.2">
      <c r="C299" s="131"/>
      <c r="D299" s="132"/>
      <c r="K299" s="133"/>
    </row>
    <row r="300" spans="1:14" ht="12.75" customHeight="1" x14ac:dyDescent="0.2">
      <c r="C300" s="131"/>
      <c r="D300" s="132"/>
      <c r="K300" s="133"/>
    </row>
    <row r="301" spans="1:14" ht="12.75" customHeight="1" x14ac:dyDescent="0.2">
      <c r="C301" s="131"/>
      <c r="D301" s="132"/>
      <c r="K301" s="133"/>
    </row>
    <row r="302" spans="1:14" ht="12.75" customHeight="1" x14ac:dyDescent="0.2">
      <c r="C302" s="131"/>
      <c r="D302" s="132"/>
      <c r="K302" s="133"/>
    </row>
    <row r="303" spans="1:14" ht="12.75" customHeight="1" x14ac:dyDescent="0.2">
      <c r="C303" s="131"/>
      <c r="D303" s="132"/>
      <c r="K303" s="133"/>
    </row>
    <row r="304" spans="1:14" ht="12.75" customHeight="1" x14ac:dyDescent="0.2">
      <c r="C304" s="131"/>
      <c r="D304" s="132"/>
      <c r="K304" s="133"/>
    </row>
    <row r="305" spans="3:11" ht="12.75" customHeight="1" x14ac:dyDescent="0.2">
      <c r="C305" s="131"/>
      <c r="D305" s="132"/>
      <c r="K305" s="133"/>
    </row>
    <row r="306" spans="3:11" ht="12.75" customHeight="1" x14ac:dyDescent="0.2">
      <c r="C306" s="131"/>
      <c r="D306" s="132"/>
      <c r="K306" s="133"/>
    </row>
    <row r="307" spans="3:11" ht="12.75" customHeight="1" x14ac:dyDescent="0.2">
      <c r="C307" s="131"/>
      <c r="D307" s="132"/>
      <c r="K307" s="133"/>
    </row>
    <row r="308" spans="3:11" ht="12.75" customHeight="1" x14ac:dyDescent="0.2">
      <c r="C308" s="131"/>
      <c r="D308" s="132"/>
      <c r="K308" s="133"/>
    </row>
    <row r="309" spans="3:11" ht="12.75" customHeight="1" x14ac:dyDescent="0.2">
      <c r="C309" s="131"/>
      <c r="D309" s="132"/>
      <c r="K309" s="133"/>
    </row>
    <row r="310" spans="3:11" ht="12.75" customHeight="1" x14ac:dyDescent="0.2">
      <c r="C310" s="131"/>
      <c r="D310" s="132"/>
      <c r="K310" s="133"/>
    </row>
    <row r="311" spans="3:11" ht="12.75" customHeight="1" x14ac:dyDescent="0.2">
      <c r="C311" s="131"/>
      <c r="D311" s="132"/>
      <c r="K311" s="133"/>
    </row>
    <row r="312" spans="3:11" ht="12.75" customHeight="1" x14ac:dyDescent="0.2">
      <c r="C312" s="131"/>
      <c r="D312" s="132"/>
      <c r="K312" s="133"/>
    </row>
    <row r="313" spans="3:11" ht="12.75" customHeight="1" x14ac:dyDescent="0.2">
      <c r="C313" s="131"/>
      <c r="D313" s="132"/>
      <c r="K313" s="133"/>
    </row>
    <row r="314" spans="3:11" ht="12.75" customHeight="1" x14ac:dyDescent="0.2">
      <c r="C314" s="131"/>
      <c r="D314" s="132"/>
      <c r="K314" s="133"/>
    </row>
    <row r="315" spans="3:11" ht="12.75" customHeight="1" x14ac:dyDescent="0.2">
      <c r="C315" s="131"/>
      <c r="D315" s="132"/>
      <c r="K315" s="133"/>
    </row>
    <row r="316" spans="3:11" ht="12.75" customHeight="1" x14ac:dyDescent="0.2">
      <c r="C316" s="131"/>
      <c r="D316" s="132"/>
      <c r="K316" s="133"/>
    </row>
    <row r="317" spans="3:11" ht="12.75" customHeight="1" x14ac:dyDescent="0.2">
      <c r="C317" s="131"/>
      <c r="D317" s="132"/>
      <c r="K317" s="133"/>
    </row>
    <row r="318" spans="3:11" ht="12.75" customHeight="1" x14ac:dyDescent="0.2">
      <c r="C318" s="131"/>
      <c r="D318" s="132"/>
      <c r="K318" s="133"/>
    </row>
    <row r="319" spans="3:11" ht="12.75" customHeight="1" x14ac:dyDescent="0.2">
      <c r="C319" s="131"/>
      <c r="D319" s="132"/>
      <c r="K319" s="133"/>
    </row>
    <row r="320" spans="3:11" ht="12.75" customHeight="1" x14ac:dyDescent="0.2">
      <c r="C320" s="131"/>
      <c r="D320" s="132"/>
      <c r="K320" s="133"/>
    </row>
    <row r="321" spans="3:11" ht="12.75" customHeight="1" x14ac:dyDescent="0.2">
      <c r="C321" s="131"/>
      <c r="D321" s="132"/>
      <c r="K321" s="133"/>
    </row>
    <row r="322" spans="3:11" ht="12.75" customHeight="1" x14ac:dyDescent="0.2">
      <c r="C322" s="131"/>
      <c r="D322" s="132"/>
      <c r="K322" s="133"/>
    </row>
    <row r="323" spans="3:11" ht="12.75" customHeight="1" x14ac:dyDescent="0.2">
      <c r="C323" s="131"/>
      <c r="D323" s="132"/>
      <c r="K323" s="133"/>
    </row>
    <row r="324" spans="3:11" ht="12.75" customHeight="1" x14ac:dyDescent="0.2">
      <c r="C324" s="131"/>
      <c r="D324" s="132"/>
      <c r="K324" s="133"/>
    </row>
    <row r="325" spans="3:11" ht="12.75" customHeight="1" x14ac:dyDescent="0.2">
      <c r="C325" s="131"/>
      <c r="D325" s="132"/>
      <c r="K325" s="133"/>
    </row>
    <row r="326" spans="3:11" ht="12.75" customHeight="1" x14ac:dyDescent="0.2">
      <c r="C326" s="131"/>
      <c r="D326" s="132"/>
      <c r="K326" s="133"/>
    </row>
    <row r="327" spans="3:11" ht="12.75" customHeight="1" x14ac:dyDescent="0.2">
      <c r="C327" s="131"/>
      <c r="D327" s="132"/>
      <c r="K327" s="133"/>
    </row>
    <row r="328" spans="3:11" ht="12.75" customHeight="1" x14ac:dyDescent="0.2">
      <c r="C328" s="131"/>
      <c r="D328" s="132"/>
      <c r="K328" s="133"/>
    </row>
    <row r="329" spans="3:11" ht="12.75" customHeight="1" x14ac:dyDescent="0.2">
      <c r="C329" s="131"/>
      <c r="D329" s="132"/>
      <c r="K329" s="133"/>
    </row>
    <row r="330" spans="3:11" ht="12.75" customHeight="1" x14ac:dyDescent="0.2">
      <c r="C330" s="131"/>
      <c r="D330" s="132"/>
      <c r="K330" s="133"/>
    </row>
    <row r="331" spans="3:11" ht="12.75" customHeight="1" x14ac:dyDescent="0.2">
      <c r="C331" s="131"/>
      <c r="D331" s="132"/>
      <c r="K331" s="133"/>
    </row>
    <row r="332" spans="3:11" ht="12.75" customHeight="1" x14ac:dyDescent="0.2">
      <c r="C332" s="131"/>
      <c r="D332" s="132"/>
      <c r="K332" s="133"/>
    </row>
    <row r="333" spans="3:11" ht="12.75" customHeight="1" x14ac:dyDescent="0.2">
      <c r="C333" s="131"/>
      <c r="D333" s="132"/>
      <c r="K333" s="133"/>
    </row>
    <row r="334" spans="3:11" ht="12.75" customHeight="1" x14ac:dyDescent="0.2">
      <c r="C334" s="131"/>
      <c r="D334" s="132"/>
      <c r="K334" s="133"/>
    </row>
    <row r="335" spans="3:11" ht="12.75" customHeight="1" x14ac:dyDescent="0.2">
      <c r="C335" s="131"/>
      <c r="D335" s="132"/>
      <c r="K335" s="133"/>
    </row>
    <row r="336" spans="3:11" ht="12.75" customHeight="1" x14ac:dyDescent="0.2">
      <c r="C336" s="131"/>
      <c r="D336" s="132"/>
      <c r="K336" s="133"/>
    </row>
    <row r="337" spans="3:11" ht="12.75" customHeight="1" x14ac:dyDescent="0.2">
      <c r="C337" s="131"/>
      <c r="D337" s="132"/>
      <c r="K337" s="133"/>
    </row>
    <row r="338" spans="3:11" ht="12.75" customHeight="1" x14ac:dyDescent="0.2">
      <c r="C338" s="131"/>
      <c r="D338" s="132"/>
      <c r="K338" s="133"/>
    </row>
    <row r="339" spans="3:11" ht="12.75" customHeight="1" x14ac:dyDescent="0.2">
      <c r="C339" s="131"/>
      <c r="D339" s="132"/>
      <c r="K339" s="133"/>
    </row>
    <row r="340" spans="3:11" ht="12.75" customHeight="1" x14ac:dyDescent="0.2">
      <c r="C340" s="131"/>
      <c r="D340" s="132"/>
      <c r="K340" s="133"/>
    </row>
    <row r="341" spans="3:11" ht="12.75" customHeight="1" x14ac:dyDescent="0.2">
      <c r="C341" s="131"/>
      <c r="D341" s="132"/>
      <c r="K341" s="133"/>
    </row>
    <row r="342" spans="3:11" ht="12.75" customHeight="1" x14ac:dyDescent="0.2">
      <c r="C342" s="131"/>
      <c r="D342" s="132"/>
      <c r="K342" s="133"/>
    </row>
    <row r="343" spans="3:11" ht="12.75" customHeight="1" x14ac:dyDescent="0.2">
      <c r="C343" s="131"/>
      <c r="D343" s="132"/>
      <c r="K343" s="133"/>
    </row>
    <row r="344" spans="3:11" ht="12.75" customHeight="1" x14ac:dyDescent="0.2">
      <c r="C344" s="131"/>
      <c r="D344" s="132"/>
      <c r="K344" s="133"/>
    </row>
    <row r="345" spans="3:11" ht="12.75" customHeight="1" x14ac:dyDescent="0.2">
      <c r="C345" s="131"/>
      <c r="D345" s="132"/>
      <c r="K345" s="133"/>
    </row>
    <row r="346" spans="3:11" ht="12.75" customHeight="1" x14ac:dyDescent="0.2">
      <c r="C346" s="131"/>
      <c r="D346" s="132"/>
      <c r="K346" s="133"/>
    </row>
    <row r="347" spans="3:11" ht="12.75" customHeight="1" x14ac:dyDescent="0.2">
      <c r="C347" s="131"/>
      <c r="D347" s="132"/>
      <c r="K347" s="133"/>
    </row>
    <row r="348" spans="3:11" ht="12.75" customHeight="1" x14ac:dyDescent="0.2">
      <c r="C348" s="131"/>
      <c r="D348" s="132"/>
      <c r="K348" s="133"/>
    </row>
    <row r="349" spans="3:11" ht="12.75" customHeight="1" x14ac:dyDescent="0.2">
      <c r="C349" s="131"/>
      <c r="D349" s="132"/>
      <c r="K349" s="133"/>
    </row>
    <row r="350" spans="3:11" ht="12.75" customHeight="1" x14ac:dyDescent="0.2">
      <c r="C350" s="131"/>
      <c r="D350" s="132"/>
      <c r="K350" s="133"/>
    </row>
    <row r="351" spans="3:11" ht="12.75" customHeight="1" x14ac:dyDescent="0.2">
      <c r="C351" s="131"/>
      <c r="D351" s="132"/>
      <c r="K351" s="133"/>
    </row>
    <row r="352" spans="3:11" ht="12.75" customHeight="1" x14ac:dyDescent="0.2">
      <c r="C352" s="131"/>
      <c r="D352" s="132"/>
      <c r="K352" s="133"/>
    </row>
    <row r="353" spans="3:11" ht="12.75" customHeight="1" x14ac:dyDescent="0.2">
      <c r="C353" s="131"/>
      <c r="D353" s="132"/>
      <c r="K353" s="133"/>
    </row>
    <row r="354" spans="3:11" ht="12.75" customHeight="1" x14ac:dyDescent="0.2">
      <c r="C354" s="131"/>
      <c r="D354" s="132"/>
      <c r="K354" s="133"/>
    </row>
    <row r="355" spans="3:11" ht="12.75" customHeight="1" x14ac:dyDescent="0.2">
      <c r="C355" s="131"/>
      <c r="D355" s="132"/>
      <c r="K355" s="133"/>
    </row>
    <row r="356" spans="3:11" ht="12.75" customHeight="1" x14ac:dyDescent="0.2">
      <c r="C356" s="131"/>
      <c r="D356" s="132"/>
      <c r="K356" s="133"/>
    </row>
    <row r="357" spans="3:11" ht="12.75" customHeight="1" x14ac:dyDescent="0.2">
      <c r="C357" s="131"/>
      <c r="D357" s="132"/>
      <c r="K357" s="133"/>
    </row>
    <row r="358" spans="3:11" ht="12.75" customHeight="1" x14ac:dyDescent="0.2">
      <c r="C358" s="131"/>
      <c r="D358" s="132"/>
      <c r="K358" s="133"/>
    </row>
    <row r="359" spans="3:11" ht="12.75" customHeight="1" x14ac:dyDescent="0.2">
      <c r="C359" s="131"/>
      <c r="D359" s="132"/>
      <c r="K359" s="133"/>
    </row>
    <row r="360" spans="3:11" ht="12.75" customHeight="1" x14ac:dyDescent="0.2">
      <c r="C360" s="131"/>
      <c r="D360" s="132"/>
      <c r="K360" s="133"/>
    </row>
    <row r="361" spans="3:11" ht="12.75" customHeight="1" x14ac:dyDescent="0.2">
      <c r="C361" s="131"/>
      <c r="D361" s="132"/>
      <c r="K361" s="133"/>
    </row>
    <row r="362" spans="3:11" ht="12.75" customHeight="1" x14ac:dyDescent="0.2">
      <c r="C362" s="131"/>
      <c r="D362" s="132"/>
      <c r="K362" s="133"/>
    </row>
    <row r="363" spans="3:11" ht="12.75" customHeight="1" x14ac:dyDescent="0.2">
      <c r="C363" s="131"/>
      <c r="D363" s="132"/>
      <c r="K363" s="133"/>
    </row>
    <row r="364" spans="3:11" ht="12.75" customHeight="1" x14ac:dyDescent="0.2">
      <c r="C364" s="131"/>
      <c r="D364" s="132"/>
      <c r="K364" s="133"/>
    </row>
    <row r="365" spans="3:11" ht="12.75" customHeight="1" x14ac:dyDescent="0.2">
      <c r="C365" s="131"/>
      <c r="D365" s="132"/>
      <c r="K365" s="133"/>
    </row>
    <row r="366" spans="3:11" ht="12.75" customHeight="1" x14ac:dyDescent="0.2">
      <c r="C366" s="131"/>
      <c r="D366" s="132"/>
      <c r="K366" s="133"/>
    </row>
    <row r="367" spans="3:11" ht="12.75" customHeight="1" x14ac:dyDescent="0.2">
      <c r="C367" s="131"/>
      <c r="D367" s="132"/>
      <c r="K367" s="133"/>
    </row>
    <row r="368" spans="3:11" ht="12.75" customHeight="1" x14ac:dyDescent="0.2">
      <c r="C368" s="131"/>
      <c r="D368" s="132"/>
      <c r="K368" s="133"/>
    </row>
    <row r="369" spans="3:11" ht="12.75" customHeight="1" x14ac:dyDescent="0.2">
      <c r="C369" s="131"/>
      <c r="D369" s="132"/>
      <c r="K369" s="133"/>
    </row>
    <row r="370" spans="3:11" ht="12.75" customHeight="1" x14ac:dyDescent="0.2">
      <c r="C370" s="131"/>
      <c r="D370" s="132"/>
      <c r="K370" s="133"/>
    </row>
    <row r="371" spans="3:11" ht="12.75" customHeight="1" x14ac:dyDescent="0.2">
      <c r="C371" s="131"/>
      <c r="D371" s="132"/>
      <c r="K371" s="133"/>
    </row>
    <row r="372" spans="3:11" ht="12.75" customHeight="1" x14ac:dyDescent="0.2">
      <c r="C372" s="131"/>
      <c r="D372" s="132"/>
      <c r="K372" s="133"/>
    </row>
    <row r="373" spans="3:11" ht="12.75" customHeight="1" x14ac:dyDescent="0.2">
      <c r="C373" s="131"/>
      <c r="D373" s="132"/>
      <c r="K373" s="133"/>
    </row>
    <row r="374" spans="3:11" ht="12.75" customHeight="1" x14ac:dyDescent="0.2">
      <c r="C374" s="131"/>
      <c r="D374" s="132"/>
      <c r="K374" s="133"/>
    </row>
    <row r="375" spans="3:11" ht="12.75" customHeight="1" x14ac:dyDescent="0.2">
      <c r="C375" s="131"/>
      <c r="D375" s="132"/>
      <c r="K375" s="133"/>
    </row>
    <row r="376" spans="3:11" ht="12.75" customHeight="1" x14ac:dyDescent="0.2">
      <c r="C376" s="131"/>
      <c r="D376" s="132"/>
      <c r="K376" s="133"/>
    </row>
    <row r="377" spans="3:11" ht="12.75" customHeight="1" x14ac:dyDescent="0.2">
      <c r="C377" s="131"/>
      <c r="D377" s="132"/>
      <c r="K377" s="133"/>
    </row>
    <row r="378" spans="3:11" ht="12.75" customHeight="1" x14ac:dyDescent="0.2">
      <c r="C378" s="131"/>
      <c r="D378" s="132"/>
      <c r="K378" s="133"/>
    </row>
    <row r="379" spans="3:11" ht="12.75" customHeight="1" x14ac:dyDescent="0.2">
      <c r="C379" s="131"/>
      <c r="D379" s="132"/>
      <c r="K379" s="133"/>
    </row>
    <row r="380" spans="3:11" ht="12.75" customHeight="1" x14ac:dyDescent="0.2">
      <c r="C380" s="131"/>
      <c r="D380" s="132"/>
      <c r="K380" s="133"/>
    </row>
    <row r="381" spans="3:11" ht="12.75" customHeight="1" x14ac:dyDescent="0.2">
      <c r="C381" s="131"/>
      <c r="D381" s="132"/>
      <c r="K381" s="133"/>
    </row>
    <row r="382" spans="3:11" ht="12.75" customHeight="1" x14ac:dyDescent="0.2">
      <c r="C382" s="131"/>
      <c r="D382" s="132"/>
      <c r="K382" s="133"/>
    </row>
    <row r="383" spans="3:11" ht="12.75" customHeight="1" x14ac:dyDescent="0.2">
      <c r="C383" s="131"/>
      <c r="D383" s="132"/>
      <c r="K383" s="133"/>
    </row>
    <row r="384" spans="3:11" ht="12.75" customHeight="1" x14ac:dyDescent="0.2">
      <c r="C384" s="131"/>
      <c r="D384" s="132"/>
      <c r="K384" s="133"/>
    </row>
    <row r="385" spans="3:11" ht="12.75" customHeight="1" x14ac:dyDescent="0.2">
      <c r="C385" s="131"/>
      <c r="D385" s="132"/>
      <c r="K385" s="133"/>
    </row>
    <row r="386" spans="3:11" ht="12.75" customHeight="1" x14ac:dyDescent="0.2">
      <c r="C386" s="131"/>
      <c r="D386" s="132"/>
      <c r="K386" s="133"/>
    </row>
    <row r="387" spans="3:11" ht="12.75" customHeight="1" x14ac:dyDescent="0.2">
      <c r="C387" s="131"/>
      <c r="D387" s="132"/>
      <c r="K387" s="133"/>
    </row>
    <row r="388" spans="3:11" ht="12.75" customHeight="1" x14ac:dyDescent="0.2">
      <c r="C388" s="131"/>
      <c r="D388" s="132"/>
      <c r="K388" s="133"/>
    </row>
    <row r="389" spans="3:11" ht="12.75" customHeight="1" x14ac:dyDescent="0.2">
      <c r="C389" s="131"/>
      <c r="D389" s="132"/>
      <c r="K389" s="133"/>
    </row>
    <row r="390" spans="3:11" ht="12.75" customHeight="1" x14ac:dyDescent="0.2">
      <c r="C390" s="131"/>
      <c r="D390" s="132"/>
      <c r="K390" s="133"/>
    </row>
    <row r="391" spans="3:11" ht="12.75" customHeight="1" x14ac:dyDescent="0.2">
      <c r="C391" s="131"/>
      <c r="D391" s="132"/>
      <c r="K391" s="133"/>
    </row>
    <row r="392" spans="3:11" ht="12.75" customHeight="1" x14ac:dyDescent="0.2">
      <c r="C392" s="131"/>
      <c r="D392" s="132"/>
      <c r="K392" s="133"/>
    </row>
    <row r="393" spans="3:11" ht="12.75" customHeight="1" x14ac:dyDescent="0.2">
      <c r="C393" s="131"/>
      <c r="D393" s="132"/>
      <c r="K393" s="133"/>
    </row>
    <row r="394" spans="3:11" ht="12.75" customHeight="1" x14ac:dyDescent="0.2">
      <c r="C394" s="131"/>
      <c r="D394" s="132"/>
      <c r="K394" s="133"/>
    </row>
    <row r="395" spans="3:11" ht="12.75" customHeight="1" x14ac:dyDescent="0.2">
      <c r="C395" s="131"/>
      <c r="D395" s="132"/>
      <c r="K395" s="133"/>
    </row>
    <row r="396" spans="3:11" ht="12.75" customHeight="1" x14ac:dyDescent="0.2">
      <c r="C396" s="131"/>
      <c r="D396" s="132"/>
      <c r="K396" s="133"/>
    </row>
    <row r="397" spans="3:11" ht="12.75" customHeight="1" x14ac:dyDescent="0.2">
      <c r="C397" s="131"/>
      <c r="D397" s="132"/>
      <c r="K397" s="133"/>
    </row>
    <row r="398" spans="3:11" ht="12.75" customHeight="1" x14ac:dyDescent="0.2">
      <c r="C398" s="131"/>
      <c r="D398" s="132"/>
      <c r="K398" s="133"/>
    </row>
    <row r="399" spans="3:11" ht="12.75" customHeight="1" x14ac:dyDescent="0.2">
      <c r="C399" s="131"/>
      <c r="D399" s="132"/>
      <c r="K399" s="133"/>
    </row>
    <row r="400" spans="3:11" ht="12.75" customHeight="1" x14ac:dyDescent="0.2">
      <c r="C400" s="131"/>
      <c r="D400" s="132"/>
      <c r="K400" s="133"/>
    </row>
    <row r="401" spans="3:11" ht="12.75" customHeight="1" x14ac:dyDescent="0.2">
      <c r="C401" s="131"/>
      <c r="D401" s="132"/>
      <c r="K401" s="133"/>
    </row>
    <row r="402" spans="3:11" ht="12.75" customHeight="1" x14ac:dyDescent="0.2">
      <c r="C402" s="131"/>
      <c r="D402" s="132"/>
      <c r="K402" s="133"/>
    </row>
    <row r="403" spans="3:11" ht="12.75" customHeight="1" x14ac:dyDescent="0.2">
      <c r="C403" s="131"/>
      <c r="D403" s="132"/>
      <c r="K403" s="133"/>
    </row>
    <row r="404" spans="3:11" ht="12.75" customHeight="1" x14ac:dyDescent="0.2">
      <c r="C404" s="131"/>
      <c r="D404" s="132"/>
      <c r="K404" s="133"/>
    </row>
    <row r="405" spans="3:11" ht="12.75" customHeight="1" x14ac:dyDescent="0.2">
      <c r="C405" s="131"/>
      <c r="D405" s="132"/>
      <c r="K405" s="133"/>
    </row>
    <row r="406" spans="3:11" ht="12.75" customHeight="1" x14ac:dyDescent="0.2">
      <c r="C406" s="131"/>
      <c r="D406" s="132"/>
      <c r="K406" s="133"/>
    </row>
    <row r="407" spans="3:11" ht="12.75" customHeight="1" x14ac:dyDescent="0.2">
      <c r="C407" s="131"/>
      <c r="D407" s="132"/>
      <c r="K407" s="133"/>
    </row>
    <row r="408" spans="3:11" ht="12.75" customHeight="1" x14ac:dyDescent="0.2">
      <c r="C408" s="131"/>
      <c r="D408" s="132"/>
      <c r="K408" s="133"/>
    </row>
    <row r="409" spans="3:11" ht="12.75" customHeight="1" x14ac:dyDescent="0.2">
      <c r="C409" s="131"/>
      <c r="D409" s="132"/>
      <c r="K409" s="133"/>
    </row>
    <row r="410" spans="3:11" ht="12.75" customHeight="1" x14ac:dyDescent="0.2">
      <c r="C410" s="131"/>
      <c r="D410" s="132"/>
      <c r="K410" s="133"/>
    </row>
    <row r="411" spans="3:11" ht="12.75" customHeight="1" x14ac:dyDescent="0.2">
      <c r="C411" s="131"/>
      <c r="D411" s="132"/>
      <c r="K411" s="133"/>
    </row>
    <row r="412" spans="3:11" ht="12.75" customHeight="1" x14ac:dyDescent="0.2">
      <c r="C412" s="131"/>
      <c r="D412" s="132"/>
      <c r="K412" s="133"/>
    </row>
    <row r="413" spans="3:11" ht="12.75" customHeight="1" x14ac:dyDescent="0.2">
      <c r="C413" s="131"/>
      <c r="D413" s="132"/>
      <c r="K413" s="133"/>
    </row>
    <row r="414" spans="3:11" ht="12.75" customHeight="1" x14ac:dyDescent="0.2">
      <c r="C414" s="131"/>
      <c r="D414" s="132"/>
      <c r="K414" s="133"/>
    </row>
    <row r="415" spans="3:11" ht="12.75" customHeight="1" x14ac:dyDescent="0.2">
      <c r="C415" s="131"/>
      <c r="D415" s="132"/>
      <c r="K415" s="133"/>
    </row>
    <row r="416" spans="3:11" ht="12.75" customHeight="1" x14ac:dyDescent="0.2">
      <c r="C416" s="131"/>
      <c r="D416" s="132"/>
      <c r="K416" s="133"/>
    </row>
    <row r="417" spans="3:11" ht="12.75" customHeight="1" x14ac:dyDescent="0.2">
      <c r="C417" s="131"/>
      <c r="D417" s="132"/>
      <c r="K417" s="133"/>
    </row>
    <row r="418" spans="3:11" ht="12.75" customHeight="1" x14ac:dyDescent="0.2">
      <c r="C418" s="131"/>
      <c r="D418" s="132"/>
      <c r="K418" s="133"/>
    </row>
    <row r="419" spans="3:11" ht="12.75" customHeight="1" x14ac:dyDescent="0.2">
      <c r="C419" s="131"/>
      <c r="D419" s="132"/>
      <c r="K419" s="133"/>
    </row>
    <row r="420" spans="3:11" ht="12.75" customHeight="1" x14ac:dyDescent="0.2">
      <c r="C420" s="131"/>
      <c r="D420" s="132"/>
      <c r="K420" s="133"/>
    </row>
    <row r="421" spans="3:11" ht="12.75" customHeight="1" x14ac:dyDescent="0.2">
      <c r="C421" s="131"/>
      <c r="D421" s="132"/>
      <c r="K421" s="133"/>
    </row>
    <row r="422" spans="3:11" ht="12.75" customHeight="1" x14ac:dyDescent="0.2">
      <c r="C422" s="131"/>
      <c r="D422" s="132"/>
      <c r="K422" s="133"/>
    </row>
    <row r="423" spans="3:11" ht="12.75" customHeight="1" x14ac:dyDescent="0.2">
      <c r="C423" s="131"/>
      <c r="D423" s="132"/>
      <c r="K423" s="133"/>
    </row>
    <row r="424" spans="3:11" ht="12.75" customHeight="1" x14ac:dyDescent="0.2">
      <c r="C424" s="131"/>
      <c r="D424" s="132"/>
      <c r="K424" s="133"/>
    </row>
    <row r="425" spans="3:11" ht="12.75" customHeight="1" x14ac:dyDescent="0.2">
      <c r="C425" s="131"/>
      <c r="D425" s="132"/>
      <c r="K425" s="133"/>
    </row>
    <row r="426" spans="3:11" ht="12.75" customHeight="1" x14ac:dyDescent="0.2">
      <c r="C426" s="131"/>
      <c r="D426" s="132"/>
      <c r="K426" s="133"/>
    </row>
    <row r="427" spans="3:11" ht="12.75" customHeight="1" x14ac:dyDescent="0.2">
      <c r="C427" s="131"/>
      <c r="D427" s="132"/>
      <c r="K427" s="133"/>
    </row>
    <row r="428" spans="3:11" ht="12.75" customHeight="1" x14ac:dyDescent="0.2">
      <c r="C428" s="131"/>
      <c r="D428" s="132"/>
      <c r="K428" s="133"/>
    </row>
    <row r="429" spans="3:11" ht="12.75" customHeight="1" x14ac:dyDescent="0.2">
      <c r="C429" s="131"/>
      <c r="D429" s="132"/>
      <c r="K429" s="133"/>
    </row>
    <row r="430" spans="3:11" ht="12.75" customHeight="1" x14ac:dyDescent="0.2">
      <c r="C430" s="131"/>
      <c r="D430" s="132"/>
      <c r="K430" s="133"/>
    </row>
    <row r="431" spans="3:11" ht="12.75" customHeight="1" x14ac:dyDescent="0.2">
      <c r="C431" s="131"/>
      <c r="D431" s="132"/>
      <c r="K431" s="133"/>
    </row>
    <row r="432" spans="3:11" ht="12.75" customHeight="1" x14ac:dyDescent="0.2">
      <c r="C432" s="131"/>
      <c r="D432" s="132"/>
      <c r="K432" s="133"/>
    </row>
    <row r="433" spans="3:11" ht="12.75" customHeight="1" x14ac:dyDescent="0.2">
      <c r="C433" s="131"/>
      <c r="D433" s="132"/>
      <c r="K433" s="133"/>
    </row>
    <row r="434" spans="3:11" ht="12.75" customHeight="1" x14ac:dyDescent="0.2">
      <c r="C434" s="131"/>
      <c r="D434" s="132"/>
      <c r="K434" s="133"/>
    </row>
    <row r="435" spans="3:11" ht="12.75" customHeight="1" x14ac:dyDescent="0.2">
      <c r="C435" s="131"/>
      <c r="D435" s="132"/>
      <c r="K435" s="133"/>
    </row>
    <row r="436" spans="3:11" ht="12.75" customHeight="1" x14ac:dyDescent="0.2">
      <c r="C436" s="131"/>
      <c r="D436" s="132"/>
      <c r="K436" s="133"/>
    </row>
    <row r="437" spans="3:11" ht="12.75" customHeight="1" x14ac:dyDescent="0.2">
      <c r="C437" s="131"/>
      <c r="D437" s="132"/>
      <c r="K437" s="133"/>
    </row>
    <row r="438" spans="3:11" ht="12.75" customHeight="1" x14ac:dyDescent="0.2">
      <c r="C438" s="131"/>
      <c r="D438" s="132"/>
      <c r="K438" s="133"/>
    </row>
    <row r="439" spans="3:11" ht="12.75" customHeight="1" x14ac:dyDescent="0.2">
      <c r="C439" s="131"/>
      <c r="D439" s="132"/>
      <c r="K439" s="133"/>
    </row>
    <row r="440" spans="3:11" ht="12.75" customHeight="1" x14ac:dyDescent="0.2">
      <c r="C440" s="131"/>
      <c r="D440" s="132"/>
      <c r="K440" s="133"/>
    </row>
    <row r="441" spans="3:11" ht="12.75" customHeight="1" x14ac:dyDescent="0.2">
      <c r="C441" s="131"/>
      <c r="D441" s="132"/>
      <c r="K441" s="133"/>
    </row>
    <row r="442" spans="3:11" ht="12.75" customHeight="1" x14ac:dyDescent="0.2">
      <c r="C442" s="131"/>
      <c r="D442" s="132"/>
      <c r="K442" s="133"/>
    </row>
    <row r="443" spans="3:11" ht="12.75" customHeight="1" x14ac:dyDescent="0.2">
      <c r="C443" s="131"/>
      <c r="D443" s="132"/>
      <c r="K443" s="133"/>
    </row>
    <row r="444" spans="3:11" ht="12.75" customHeight="1" x14ac:dyDescent="0.2">
      <c r="C444" s="131"/>
      <c r="D444" s="132"/>
      <c r="K444" s="133"/>
    </row>
    <row r="445" spans="3:11" ht="12.75" customHeight="1" x14ac:dyDescent="0.2">
      <c r="C445" s="131"/>
      <c r="D445" s="132"/>
      <c r="K445" s="133"/>
    </row>
    <row r="446" spans="3:11" ht="12.75" customHeight="1" x14ac:dyDescent="0.2">
      <c r="C446" s="131"/>
      <c r="D446" s="132"/>
      <c r="K446" s="133"/>
    </row>
    <row r="447" spans="3:11" ht="12.75" customHeight="1" x14ac:dyDescent="0.2">
      <c r="C447" s="131"/>
      <c r="D447" s="132"/>
      <c r="K447" s="133"/>
    </row>
    <row r="448" spans="3:11" ht="12.75" customHeight="1" x14ac:dyDescent="0.2">
      <c r="C448" s="131"/>
      <c r="D448" s="132"/>
      <c r="K448" s="133"/>
    </row>
    <row r="449" spans="3:11" ht="12.75" customHeight="1" x14ac:dyDescent="0.2">
      <c r="C449" s="131"/>
      <c r="D449" s="132"/>
      <c r="K449" s="133"/>
    </row>
    <row r="450" spans="3:11" ht="12.75" customHeight="1" x14ac:dyDescent="0.2">
      <c r="C450" s="131"/>
      <c r="D450" s="132"/>
      <c r="K450" s="133"/>
    </row>
    <row r="451" spans="3:11" ht="12.75" customHeight="1" x14ac:dyDescent="0.2">
      <c r="C451" s="131"/>
      <c r="D451" s="132"/>
      <c r="K451" s="133"/>
    </row>
    <row r="452" spans="3:11" ht="12.75" customHeight="1" x14ac:dyDescent="0.2">
      <c r="C452" s="131"/>
      <c r="D452" s="132"/>
      <c r="K452" s="133"/>
    </row>
    <row r="453" spans="3:11" ht="12.75" customHeight="1" x14ac:dyDescent="0.2">
      <c r="C453" s="131"/>
      <c r="D453" s="132"/>
      <c r="K453" s="133"/>
    </row>
    <row r="454" spans="3:11" ht="12.75" customHeight="1" x14ac:dyDescent="0.2">
      <c r="C454" s="131"/>
      <c r="D454" s="132"/>
      <c r="K454" s="133"/>
    </row>
    <row r="455" spans="3:11" ht="12.75" customHeight="1" x14ac:dyDescent="0.2">
      <c r="C455" s="131"/>
      <c r="D455" s="132"/>
      <c r="K455" s="133"/>
    </row>
    <row r="456" spans="3:11" ht="12.75" customHeight="1" x14ac:dyDescent="0.2">
      <c r="C456" s="131"/>
      <c r="D456" s="132"/>
      <c r="K456" s="133"/>
    </row>
    <row r="457" spans="3:11" ht="12.75" customHeight="1" x14ac:dyDescent="0.2">
      <c r="C457" s="131"/>
      <c r="D457" s="132"/>
      <c r="K457" s="133"/>
    </row>
    <row r="458" spans="3:11" ht="12.75" customHeight="1" x14ac:dyDescent="0.2">
      <c r="C458" s="131"/>
      <c r="D458" s="132"/>
      <c r="K458" s="133"/>
    </row>
    <row r="459" spans="3:11" ht="12.75" customHeight="1" x14ac:dyDescent="0.2">
      <c r="C459" s="131"/>
      <c r="D459" s="132"/>
      <c r="K459" s="133"/>
    </row>
    <row r="460" spans="3:11" ht="12.75" customHeight="1" x14ac:dyDescent="0.2">
      <c r="C460" s="131"/>
      <c r="D460" s="132"/>
      <c r="K460" s="133"/>
    </row>
    <row r="461" spans="3:11" ht="12.75" customHeight="1" x14ac:dyDescent="0.2">
      <c r="C461" s="131"/>
      <c r="D461" s="132"/>
      <c r="K461" s="133"/>
    </row>
    <row r="462" spans="3:11" ht="12.75" customHeight="1" x14ac:dyDescent="0.2">
      <c r="C462" s="131"/>
      <c r="D462" s="132"/>
      <c r="K462" s="133"/>
    </row>
    <row r="463" spans="3:11" ht="12.75" customHeight="1" x14ac:dyDescent="0.2">
      <c r="C463" s="131"/>
      <c r="D463" s="132"/>
      <c r="K463" s="133"/>
    </row>
    <row r="464" spans="3:11" ht="12.75" customHeight="1" x14ac:dyDescent="0.2">
      <c r="C464" s="131"/>
      <c r="D464" s="132"/>
      <c r="K464" s="133"/>
    </row>
    <row r="465" spans="3:11" ht="12.75" customHeight="1" x14ac:dyDescent="0.2">
      <c r="C465" s="131"/>
      <c r="D465" s="132"/>
      <c r="K465" s="133"/>
    </row>
    <row r="466" spans="3:11" ht="12.75" customHeight="1" x14ac:dyDescent="0.2">
      <c r="C466" s="131"/>
      <c r="D466" s="132"/>
      <c r="K466" s="133"/>
    </row>
    <row r="467" spans="3:11" ht="12.75" customHeight="1" x14ac:dyDescent="0.2">
      <c r="C467" s="131"/>
      <c r="D467" s="132"/>
      <c r="K467" s="133"/>
    </row>
    <row r="468" spans="3:11" ht="12.75" customHeight="1" x14ac:dyDescent="0.2">
      <c r="C468" s="131"/>
      <c r="D468" s="132"/>
      <c r="K468" s="133"/>
    </row>
    <row r="469" spans="3:11" ht="12.75" customHeight="1" x14ac:dyDescent="0.2">
      <c r="C469" s="131"/>
      <c r="D469" s="132"/>
      <c r="K469" s="133"/>
    </row>
    <row r="470" spans="3:11" ht="12.75" customHeight="1" x14ac:dyDescent="0.2">
      <c r="C470" s="131"/>
      <c r="D470" s="132"/>
      <c r="K470" s="133"/>
    </row>
    <row r="471" spans="3:11" ht="12.75" customHeight="1" x14ac:dyDescent="0.2">
      <c r="C471" s="131"/>
      <c r="D471" s="132"/>
      <c r="K471" s="133"/>
    </row>
    <row r="472" spans="3:11" ht="12.75" customHeight="1" x14ac:dyDescent="0.2">
      <c r="C472" s="131"/>
      <c r="D472" s="132"/>
      <c r="K472" s="133"/>
    </row>
    <row r="473" spans="3:11" ht="12.75" customHeight="1" x14ac:dyDescent="0.2">
      <c r="C473" s="131"/>
      <c r="D473" s="132"/>
      <c r="K473" s="133"/>
    </row>
    <row r="474" spans="3:11" ht="12.75" customHeight="1" x14ac:dyDescent="0.2">
      <c r="C474" s="131"/>
      <c r="D474" s="132"/>
      <c r="K474" s="133"/>
    </row>
    <row r="475" spans="3:11" ht="12.75" customHeight="1" x14ac:dyDescent="0.2">
      <c r="C475" s="131"/>
      <c r="D475" s="132"/>
      <c r="K475" s="133"/>
    </row>
    <row r="476" spans="3:11" ht="12.75" customHeight="1" x14ac:dyDescent="0.2">
      <c r="C476" s="131"/>
      <c r="D476" s="132"/>
      <c r="K476" s="133"/>
    </row>
    <row r="477" spans="3:11" ht="12.75" customHeight="1" x14ac:dyDescent="0.2">
      <c r="C477" s="131"/>
      <c r="D477" s="132"/>
      <c r="K477" s="133"/>
    </row>
    <row r="478" spans="3:11" ht="12.75" customHeight="1" x14ac:dyDescent="0.2">
      <c r="C478" s="131"/>
      <c r="D478" s="132"/>
      <c r="K478" s="133"/>
    </row>
    <row r="479" spans="3:11" ht="12.75" customHeight="1" x14ac:dyDescent="0.2">
      <c r="C479" s="131"/>
      <c r="D479" s="132"/>
      <c r="K479" s="133"/>
    </row>
    <row r="480" spans="3:11" ht="12.75" customHeight="1" x14ac:dyDescent="0.2">
      <c r="C480" s="131"/>
      <c r="D480" s="132"/>
      <c r="K480" s="133"/>
    </row>
    <row r="481" spans="3:11" ht="12.75" customHeight="1" x14ac:dyDescent="0.2">
      <c r="C481" s="131"/>
      <c r="D481" s="132"/>
      <c r="K481" s="133"/>
    </row>
    <row r="482" spans="3:11" ht="12.75" customHeight="1" x14ac:dyDescent="0.2">
      <c r="C482" s="131"/>
      <c r="D482" s="132"/>
      <c r="K482" s="133"/>
    </row>
    <row r="483" spans="3:11" ht="12.75" customHeight="1" x14ac:dyDescent="0.2">
      <c r="C483" s="131"/>
      <c r="D483" s="132"/>
      <c r="K483" s="133"/>
    </row>
    <row r="484" spans="3:11" ht="12.75" customHeight="1" x14ac:dyDescent="0.2">
      <c r="C484" s="131"/>
      <c r="D484" s="132"/>
      <c r="K484" s="133"/>
    </row>
    <row r="485" spans="3:11" ht="12.75" customHeight="1" x14ac:dyDescent="0.2">
      <c r="C485" s="131"/>
      <c r="D485" s="132"/>
      <c r="K485" s="133"/>
    </row>
    <row r="486" spans="3:11" ht="12.75" customHeight="1" x14ac:dyDescent="0.2">
      <c r="C486" s="131"/>
      <c r="D486" s="132"/>
      <c r="K486" s="133"/>
    </row>
    <row r="487" spans="3:11" ht="12.75" customHeight="1" x14ac:dyDescent="0.2">
      <c r="C487" s="131"/>
      <c r="D487" s="132"/>
      <c r="K487" s="133"/>
    </row>
    <row r="488" spans="3:11" ht="12.75" customHeight="1" x14ac:dyDescent="0.2">
      <c r="C488" s="131"/>
      <c r="D488" s="132"/>
      <c r="K488" s="133"/>
    </row>
    <row r="489" spans="3:11" ht="12.75" customHeight="1" x14ac:dyDescent="0.2">
      <c r="C489" s="131"/>
      <c r="D489" s="132"/>
      <c r="K489" s="133"/>
    </row>
    <row r="490" spans="3:11" ht="12.75" customHeight="1" x14ac:dyDescent="0.2">
      <c r="C490" s="131"/>
      <c r="D490" s="132"/>
      <c r="K490" s="133"/>
    </row>
    <row r="491" spans="3:11" ht="12.75" customHeight="1" x14ac:dyDescent="0.2">
      <c r="C491" s="131"/>
      <c r="D491" s="132"/>
      <c r="K491" s="133"/>
    </row>
    <row r="492" spans="3:11" ht="12.75" customHeight="1" x14ac:dyDescent="0.2">
      <c r="C492" s="131"/>
      <c r="D492" s="132"/>
      <c r="K492" s="133"/>
    </row>
    <row r="493" spans="3:11" ht="12.75" customHeight="1" x14ac:dyDescent="0.2">
      <c r="C493" s="131"/>
      <c r="D493" s="132"/>
      <c r="K493" s="133"/>
    </row>
    <row r="494" spans="3:11" ht="12.75" customHeight="1" x14ac:dyDescent="0.2">
      <c r="C494" s="131"/>
      <c r="D494" s="132"/>
      <c r="K494" s="133"/>
    </row>
    <row r="495" spans="3:11" ht="12.75" customHeight="1" x14ac:dyDescent="0.2">
      <c r="C495" s="131"/>
      <c r="D495" s="132"/>
      <c r="K495" s="133"/>
    </row>
    <row r="496" spans="3:11" ht="12.75" customHeight="1" x14ac:dyDescent="0.2">
      <c r="C496" s="131"/>
      <c r="D496" s="132"/>
      <c r="K496" s="133"/>
    </row>
    <row r="497" spans="3:11" ht="12.75" customHeight="1" x14ac:dyDescent="0.2">
      <c r="C497" s="131"/>
      <c r="D497" s="132"/>
      <c r="K497" s="133"/>
    </row>
    <row r="498" spans="3:11" ht="12.75" customHeight="1" x14ac:dyDescent="0.2">
      <c r="C498" s="131"/>
      <c r="D498" s="132"/>
      <c r="K498" s="133"/>
    </row>
    <row r="499" spans="3:11" ht="12.75" customHeight="1" x14ac:dyDescent="0.2">
      <c r="C499" s="131"/>
      <c r="D499" s="132"/>
      <c r="K499" s="133"/>
    </row>
    <row r="500" spans="3:11" ht="12.75" customHeight="1" x14ac:dyDescent="0.2">
      <c r="C500" s="131"/>
      <c r="D500" s="132"/>
      <c r="K500" s="133"/>
    </row>
    <row r="501" spans="3:11" ht="12.75" customHeight="1" x14ac:dyDescent="0.2">
      <c r="C501" s="131"/>
      <c r="D501" s="132"/>
      <c r="K501" s="133"/>
    </row>
    <row r="502" spans="3:11" ht="12.75" customHeight="1" x14ac:dyDescent="0.2">
      <c r="C502" s="131"/>
      <c r="D502" s="132"/>
      <c r="K502" s="133"/>
    </row>
    <row r="503" spans="3:11" ht="12.75" customHeight="1" x14ac:dyDescent="0.2">
      <c r="C503" s="131"/>
      <c r="D503" s="132"/>
      <c r="K503" s="133"/>
    </row>
    <row r="504" spans="3:11" ht="12.75" customHeight="1" x14ac:dyDescent="0.2">
      <c r="C504" s="131"/>
      <c r="D504" s="132"/>
      <c r="K504" s="133"/>
    </row>
    <row r="505" spans="3:11" ht="12.75" customHeight="1" x14ac:dyDescent="0.2">
      <c r="C505" s="131"/>
      <c r="D505" s="132"/>
      <c r="K505" s="133"/>
    </row>
    <row r="506" spans="3:11" ht="12.75" customHeight="1" x14ac:dyDescent="0.2">
      <c r="C506" s="131"/>
      <c r="D506" s="132"/>
      <c r="K506" s="133"/>
    </row>
    <row r="507" spans="3:11" ht="12.75" customHeight="1" x14ac:dyDescent="0.2">
      <c r="C507" s="131"/>
      <c r="D507" s="132"/>
      <c r="K507" s="133"/>
    </row>
    <row r="508" spans="3:11" ht="12.75" customHeight="1" x14ac:dyDescent="0.2">
      <c r="C508" s="131"/>
      <c r="D508" s="132"/>
      <c r="K508" s="133"/>
    </row>
    <row r="509" spans="3:11" ht="12.75" customHeight="1" x14ac:dyDescent="0.2">
      <c r="C509" s="131"/>
      <c r="D509" s="132"/>
      <c r="K509" s="133"/>
    </row>
    <row r="510" spans="3:11" ht="12.75" customHeight="1" x14ac:dyDescent="0.2">
      <c r="C510" s="131"/>
      <c r="D510" s="132"/>
      <c r="K510" s="133"/>
    </row>
    <row r="511" spans="3:11" ht="12.75" customHeight="1" x14ac:dyDescent="0.2">
      <c r="C511" s="131"/>
      <c r="D511" s="132"/>
      <c r="K511" s="133"/>
    </row>
    <row r="512" spans="3:11" ht="12.75" customHeight="1" x14ac:dyDescent="0.2">
      <c r="C512" s="131"/>
      <c r="D512" s="132"/>
      <c r="K512" s="133"/>
    </row>
    <row r="513" spans="3:11" ht="12.75" customHeight="1" x14ac:dyDescent="0.2">
      <c r="C513" s="131"/>
      <c r="D513" s="132"/>
      <c r="K513" s="133"/>
    </row>
    <row r="514" spans="3:11" ht="12.75" customHeight="1" x14ac:dyDescent="0.2">
      <c r="C514" s="131"/>
      <c r="D514" s="132"/>
      <c r="K514" s="133"/>
    </row>
    <row r="515" spans="3:11" ht="12.75" customHeight="1" x14ac:dyDescent="0.2">
      <c r="C515" s="131"/>
      <c r="D515" s="132"/>
      <c r="K515" s="133"/>
    </row>
    <row r="516" spans="3:11" ht="12.75" customHeight="1" x14ac:dyDescent="0.2">
      <c r="C516" s="131"/>
      <c r="D516" s="132"/>
      <c r="K516" s="133"/>
    </row>
    <row r="517" spans="3:11" ht="12.75" customHeight="1" x14ac:dyDescent="0.2">
      <c r="C517" s="131"/>
      <c r="D517" s="132"/>
      <c r="K517" s="133"/>
    </row>
    <row r="518" spans="3:11" ht="12.75" customHeight="1" x14ac:dyDescent="0.2">
      <c r="C518" s="131"/>
      <c r="D518" s="132"/>
      <c r="K518" s="133"/>
    </row>
    <row r="519" spans="3:11" ht="12.75" customHeight="1" x14ac:dyDescent="0.2">
      <c r="C519" s="131"/>
      <c r="D519" s="132"/>
      <c r="K519" s="133"/>
    </row>
    <row r="520" spans="3:11" ht="12.75" customHeight="1" x14ac:dyDescent="0.2">
      <c r="C520" s="131"/>
      <c r="D520" s="132"/>
      <c r="K520" s="133"/>
    </row>
    <row r="521" spans="3:11" ht="12.75" customHeight="1" x14ac:dyDescent="0.2">
      <c r="C521" s="131"/>
      <c r="D521" s="132"/>
      <c r="K521" s="133"/>
    </row>
    <row r="522" spans="3:11" ht="12.75" customHeight="1" x14ac:dyDescent="0.2">
      <c r="C522" s="131"/>
      <c r="D522" s="132"/>
      <c r="K522" s="133"/>
    </row>
    <row r="523" spans="3:11" ht="12.75" customHeight="1" x14ac:dyDescent="0.2">
      <c r="C523" s="131"/>
      <c r="D523" s="132"/>
      <c r="K523" s="133"/>
    </row>
    <row r="524" spans="3:11" ht="12.75" customHeight="1" x14ac:dyDescent="0.2">
      <c r="C524" s="131"/>
      <c r="D524" s="132"/>
      <c r="K524" s="133"/>
    </row>
    <row r="525" spans="3:11" ht="12.75" customHeight="1" x14ac:dyDescent="0.2">
      <c r="C525" s="131"/>
      <c r="D525" s="132"/>
      <c r="K525" s="133"/>
    </row>
    <row r="526" spans="3:11" ht="12.75" customHeight="1" x14ac:dyDescent="0.2">
      <c r="C526" s="131"/>
      <c r="D526" s="132"/>
      <c r="K526" s="133"/>
    </row>
    <row r="527" spans="3:11" ht="12.75" customHeight="1" x14ac:dyDescent="0.2">
      <c r="C527" s="131"/>
      <c r="D527" s="132"/>
      <c r="K527" s="133"/>
    </row>
    <row r="528" spans="3:11" ht="12.75" customHeight="1" x14ac:dyDescent="0.2">
      <c r="C528" s="131"/>
      <c r="D528" s="132"/>
      <c r="K528" s="133"/>
    </row>
    <row r="529" spans="3:11" ht="12.75" customHeight="1" x14ac:dyDescent="0.2">
      <c r="C529" s="131"/>
      <c r="D529" s="132"/>
      <c r="K529" s="133"/>
    </row>
    <row r="530" spans="3:11" ht="12.75" customHeight="1" x14ac:dyDescent="0.2">
      <c r="C530" s="131"/>
      <c r="D530" s="132"/>
      <c r="K530" s="133"/>
    </row>
    <row r="531" spans="3:11" ht="12.75" customHeight="1" x14ac:dyDescent="0.2">
      <c r="C531" s="131"/>
      <c r="D531" s="132"/>
      <c r="K531" s="133"/>
    </row>
    <row r="532" spans="3:11" ht="12.75" customHeight="1" x14ac:dyDescent="0.2">
      <c r="C532" s="131"/>
      <c r="D532" s="132"/>
      <c r="K532" s="133"/>
    </row>
    <row r="533" spans="3:11" ht="12.75" customHeight="1" x14ac:dyDescent="0.2">
      <c r="C533" s="131"/>
      <c r="D533" s="132"/>
      <c r="K533" s="133"/>
    </row>
    <row r="534" spans="3:11" ht="12.75" customHeight="1" x14ac:dyDescent="0.2">
      <c r="C534" s="131"/>
      <c r="D534" s="132"/>
      <c r="K534" s="133"/>
    </row>
    <row r="535" spans="3:11" ht="12.75" customHeight="1" x14ac:dyDescent="0.2">
      <c r="C535" s="131"/>
      <c r="D535" s="132"/>
      <c r="K535" s="133"/>
    </row>
    <row r="536" spans="3:11" ht="12.75" customHeight="1" x14ac:dyDescent="0.2">
      <c r="C536" s="131"/>
      <c r="D536" s="132"/>
      <c r="K536" s="133"/>
    </row>
    <row r="537" spans="3:11" ht="12.75" customHeight="1" x14ac:dyDescent="0.2">
      <c r="C537" s="131"/>
      <c r="D537" s="132"/>
      <c r="K537" s="133"/>
    </row>
    <row r="538" spans="3:11" ht="12.75" customHeight="1" x14ac:dyDescent="0.2">
      <c r="C538" s="131"/>
      <c r="D538" s="132"/>
      <c r="K538" s="133"/>
    </row>
    <row r="539" spans="3:11" ht="12.75" customHeight="1" x14ac:dyDescent="0.2">
      <c r="C539" s="131"/>
      <c r="D539" s="132"/>
      <c r="K539" s="133"/>
    </row>
    <row r="540" spans="3:11" ht="12.75" customHeight="1" x14ac:dyDescent="0.2">
      <c r="C540" s="131"/>
      <c r="D540" s="132"/>
      <c r="K540" s="133"/>
    </row>
    <row r="541" spans="3:11" ht="12.75" customHeight="1" x14ac:dyDescent="0.2">
      <c r="C541" s="131"/>
      <c r="D541" s="132"/>
      <c r="K541" s="133"/>
    </row>
    <row r="542" spans="3:11" ht="12.75" customHeight="1" x14ac:dyDescent="0.2">
      <c r="C542" s="131"/>
      <c r="D542" s="132"/>
      <c r="K542" s="133"/>
    </row>
    <row r="543" spans="3:11" ht="12.75" customHeight="1" x14ac:dyDescent="0.2">
      <c r="C543" s="131"/>
      <c r="D543" s="132"/>
      <c r="K543" s="133"/>
    </row>
    <row r="544" spans="3:11" ht="12.75" customHeight="1" x14ac:dyDescent="0.2">
      <c r="C544" s="131"/>
      <c r="D544" s="132"/>
      <c r="K544" s="133"/>
    </row>
    <row r="545" spans="3:11" ht="12.75" customHeight="1" x14ac:dyDescent="0.2">
      <c r="C545" s="131"/>
      <c r="D545" s="132"/>
      <c r="K545" s="133"/>
    </row>
    <row r="546" spans="3:11" ht="12.75" customHeight="1" x14ac:dyDescent="0.2">
      <c r="C546" s="131"/>
      <c r="D546" s="132"/>
      <c r="K546" s="133"/>
    </row>
    <row r="547" spans="3:11" ht="12.75" customHeight="1" x14ac:dyDescent="0.2">
      <c r="C547" s="131"/>
      <c r="D547" s="132"/>
      <c r="K547" s="133"/>
    </row>
    <row r="548" spans="3:11" ht="12.75" customHeight="1" x14ac:dyDescent="0.2">
      <c r="C548" s="131"/>
      <c r="D548" s="132"/>
      <c r="K548" s="133"/>
    </row>
    <row r="549" spans="3:11" ht="12.75" customHeight="1" x14ac:dyDescent="0.2">
      <c r="C549" s="131"/>
      <c r="D549" s="132"/>
      <c r="K549" s="133"/>
    </row>
    <row r="550" spans="3:11" ht="12.75" customHeight="1" x14ac:dyDescent="0.2">
      <c r="C550" s="131"/>
      <c r="D550" s="132"/>
      <c r="K550" s="133"/>
    </row>
    <row r="551" spans="3:11" ht="12.75" customHeight="1" x14ac:dyDescent="0.2">
      <c r="C551" s="131"/>
      <c r="D551" s="132"/>
      <c r="K551" s="133"/>
    </row>
    <row r="552" spans="3:11" ht="12.75" customHeight="1" x14ac:dyDescent="0.2">
      <c r="C552" s="131"/>
      <c r="D552" s="132"/>
      <c r="K552" s="133"/>
    </row>
    <row r="553" spans="3:11" ht="12.75" customHeight="1" x14ac:dyDescent="0.2">
      <c r="C553" s="131"/>
      <c r="D553" s="132"/>
      <c r="K553" s="133"/>
    </row>
    <row r="554" spans="3:11" ht="12.75" customHeight="1" x14ac:dyDescent="0.2">
      <c r="C554" s="131"/>
      <c r="D554" s="132"/>
      <c r="K554" s="133"/>
    </row>
    <row r="555" spans="3:11" ht="12.75" customHeight="1" x14ac:dyDescent="0.2">
      <c r="C555" s="131"/>
      <c r="D555" s="132"/>
      <c r="K555" s="133"/>
    </row>
    <row r="556" spans="3:11" ht="12.75" customHeight="1" x14ac:dyDescent="0.2">
      <c r="C556" s="131"/>
      <c r="D556" s="132"/>
      <c r="K556" s="133"/>
    </row>
    <row r="557" spans="3:11" ht="12.75" customHeight="1" x14ac:dyDescent="0.2">
      <c r="C557" s="131"/>
      <c r="D557" s="132"/>
      <c r="K557" s="133"/>
    </row>
    <row r="558" spans="3:11" ht="12.75" customHeight="1" x14ac:dyDescent="0.2">
      <c r="C558" s="131"/>
      <c r="D558" s="132"/>
      <c r="K558" s="133"/>
    </row>
    <row r="559" spans="3:11" ht="12.75" customHeight="1" x14ac:dyDescent="0.2">
      <c r="C559" s="131"/>
      <c r="D559" s="132"/>
      <c r="K559" s="133"/>
    </row>
    <row r="560" spans="3:11" ht="12.75" customHeight="1" x14ac:dyDescent="0.2">
      <c r="C560" s="131"/>
      <c r="D560" s="132"/>
      <c r="K560" s="133"/>
    </row>
    <row r="561" spans="3:11" ht="12.75" customHeight="1" x14ac:dyDescent="0.2">
      <c r="C561" s="131"/>
      <c r="D561" s="132"/>
      <c r="K561" s="133"/>
    </row>
    <row r="562" spans="3:11" ht="12.75" customHeight="1" x14ac:dyDescent="0.2">
      <c r="C562" s="131"/>
      <c r="D562" s="132"/>
      <c r="K562" s="133"/>
    </row>
    <row r="563" spans="3:11" ht="12.75" customHeight="1" x14ac:dyDescent="0.2">
      <c r="C563" s="131"/>
      <c r="D563" s="132"/>
      <c r="K563" s="133"/>
    </row>
    <row r="564" spans="3:11" ht="12.75" customHeight="1" x14ac:dyDescent="0.2">
      <c r="C564" s="131"/>
      <c r="D564" s="132"/>
      <c r="K564" s="133"/>
    </row>
    <row r="565" spans="3:11" ht="12.75" customHeight="1" x14ac:dyDescent="0.2">
      <c r="C565" s="131"/>
      <c r="D565" s="132"/>
      <c r="K565" s="133"/>
    </row>
    <row r="566" spans="3:11" ht="12.75" customHeight="1" x14ac:dyDescent="0.2">
      <c r="C566" s="131"/>
      <c r="D566" s="132"/>
      <c r="K566" s="133"/>
    </row>
    <row r="567" spans="3:11" ht="12.75" customHeight="1" x14ac:dyDescent="0.2">
      <c r="C567" s="131"/>
      <c r="D567" s="132"/>
      <c r="K567" s="133"/>
    </row>
    <row r="568" spans="3:11" ht="12.75" customHeight="1" x14ac:dyDescent="0.2">
      <c r="C568" s="131"/>
      <c r="D568" s="132"/>
      <c r="K568" s="133"/>
    </row>
    <row r="569" spans="3:11" ht="12.75" customHeight="1" x14ac:dyDescent="0.2">
      <c r="C569" s="131"/>
      <c r="D569" s="132"/>
      <c r="K569" s="133"/>
    </row>
    <row r="570" spans="3:11" ht="12.75" customHeight="1" x14ac:dyDescent="0.2">
      <c r="C570" s="131"/>
      <c r="D570" s="132"/>
      <c r="K570" s="133"/>
    </row>
    <row r="571" spans="3:11" ht="12.75" customHeight="1" x14ac:dyDescent="0.2">
      <c r="C571" s="131"/>
      <c r="D571" s="132"/>
      <c r="K571" s="133"/>
    </row>
    <row r="572" spans="3:11" ht="12.75" customHeight="1" x14ac:dyDescent="0.2">
      <c r="C572" s="131"/>
      <c r="D572" s="132"/>
      <c r="K572" s="133"/>
    </row>
    <row r="573" spans="3:11" ht="12.75" customHeight="1" x14ac:dyDescent="0.2">
      <c r="C573" s="131"/>
      <c r="D573" s="132"/>
      <c r="K573" s="133"/>
    </row>
    <row r="574" spans="3:11" ht="12.75" customHeight="1" x14ac:dyDescent="0.2">
      <c r="C574" s="131"/>
      <c r="D574" s="132"/>
      <c r="K574" s="133"/>
    </row>
    <row r="575" spans="3:11" ht="12.75" customHeight="1" x14ac:dyDescent="0.2">
      <c r="C575" s="131"/>
      <c r="D575" s="132"/>
      <c r="K575" s="133"/>
    </row>
    <row r="576" spans="3:11" ht="12.75" customHeight="1" x14ac:dyDescent="0.2">
      <c r="C576" s="131"/>
      <c r="D576" s="132"/>
      <c r="K576" s="133"/>
    </row>
    <row r="577" spans="3:11" ht="12.75" customHeight="1" x14ac:dyDescent="0.2">
      <c r="C577" s="131"/>
      <c r="D577" s="132"/>
      <c r="K577" s="133"/>
    </row>
    <row r="578" spans="3:11" ht="12.75" customHeight="1" x14ac:dyDescent="0.2">
      <c r="C578" s="131"/>
      <c r="D578" s="132"/>
      <c r="K578" s="133"/>
    </row>
    <row r="579" spans="3:11" ht="12.75" customHeight="1" x14ac:dyDescent="0.2">
      <c r="C579" s="131"/>
      <c r="D579" s="132"/>
      <c r="K579" s="133"/>
    </row>
    <row r="580" spans="3:11" ht="12.75" customHeight="1" x14ac:dyDescent="0.2">
      <c r="C580" s="131"/>
      <c r="D580" s="132"/>
      <c r="K580" s="133"/>
    </row>
    <row r="581" spans="3:11" ht="12.75" customHeight="1" x14ac:dyDescent="0.2">
      <c r="C581" s="131"/>
      <c r="D581" s="132"/>
      <c r="K581" s="133"/>
    </row>
    <row r="582" spans="3:11" ht="12.75" customHeight="1" x14ac:dyDescent="0.2">
      <c r="C582" s="131"/>
      <c r="D582" s="132"/>
      <c r="K582" s="133"/>
    </row>
    <row r="583" spans="3:11" ht="12.75" customHeight="1" x14ac:dyDescent="0.2">
      <c r="C583" s="131"/>
      <c r="D583" s="132"/>
      <c r="K583" s="133"/>
    </row>
    <row r="584" spans="3:11" ht="12.75" customHeight="1" x14ac:dyDescent="0.2">
      <c r="C584" s="131"/>
      <c r="D584" s="132"/>
      <c r="K584" s="133"/>
    </row>
    <row r="585" spans="3:11" ht="12.75" customHeight="1" x14ac:dyDescent="0.2">
      <c r="C585" s="131"/>
      <c r="D585" s="132"/>
      <c r="K585" s="133"/>
    </row>
    <row r="586" spans="3:11" ht="12.75" customHeight="1" x14ac:dyDescent="0.2">
      <c r="C586" s="131"/>
      <c r="D586" s="132"/>
      <c r="K586" s="133"/>
    </row>
    <row r="587" spans="3:11" ht="12.75" customHeight="1" x14ac:dyDescent="0.2">
      <c r="C587" s="131"/>
      <c r="D587" s="132"/>
      <c r="K587" s="133"/>
    </row>
    <row r="588" spans="3:11" ht="12.75" customHeight="1" x14ac:dyDescent="0.2">
      <c r="C588" s="131"/>
      <c r="D588" s="132"/>
      <c r="K588" s="133"/>
    </row>
    <row r="589" spans="3:11" ht="12.75" customHeight="1" x14ac:dyDescent="0.2">
      <c r="C589" s="131"/>
      <c r="D589" s="132"/>
      <c r="K589" s="133"/>
    </row>
    <row r="590" spans="3:11" ht="12.75" customHeight="1" x14ac:dyDescent="0.2">
      <c r="C590" s="131"/>
      <c r="D590" s="132"/>
      <c r="K590" s="133"/>
    </row>
    <row r="591" spans="3:11" ht="12.75" customHeight="1" x14ac:dyDescent="0.2">
      <c r="C591" s="131"/>
      <c r="D591" s="132"/>
      <c r="K591" s="133"/>
    </row>
    <row r="592" spans="3:11" ht="12.75" customHeight="1" x14ac:dyDescent="0.2">
      <c r="C592" s="131"/>
      <c r="D592" s="132"/>
      <c r="K592" s="133"/>
    </row>
    <row r="593" spans="3:11" ht="12.75" customHeight="1" x14ac:dyDescent="0.2">
      <c r="C593" s="131"/>
      <c r="D593" s="132"/>
      <c r="K593" s="133"/>
    </row>
    <row r="594" spans="3:11" ht="12.75" customHeight="1" x14ac:dyDescent="0.2">
      <c r="C594" s="131"/>
      <c r="D594" s="132"/>
      <c r="K594" s="133"/>
    </row>
    <row r="595" spans="3:11" ht="12.75" customHeight="1" x14ac:dyDescent="0.2">
      <c r="C595" s="131"/>
      <c r="D595" s="132"/>
      <c r="K595" s="133"/>
    </row>
    <row r="596" spans="3:11" ht="12.75" customHeight="1" x14ac:dyDescent="0.2">
      <c r="C596" s="131"/>
      <c r="D596" s="132"/>
      <c r="K596" s="133"/>
    </row>
    <row r="597" spans="3:11" ht="12.75" customHeight="1" x14ac:dyDescent="0.2">
      <c r="C597" s="131"/>
      <c r="D597" s="132"/>
      <c r="K597" s="133"/>
    </row>
    <row r="598" spans="3:11" ht="12.75" customHeight="1" x14ac:dyDescent="0.2">
      <c r="C598" s="131"/>
      <c r="D598" s="132"/>
      <c r="K598" s="133"/>
    </row>
    <row r="599" spans="3:11" ht="12.75" customHeight="1" x14ac:dyDescent="0.2">
      <c r="C599" s="131"/>
      <c r="D599" s="132"/>
      <c r="K599" s="133"/>
    </row>
    <row r="600" spans="3:11" ht="12.75" customHeight="1" x14ac:dyDescent="0.2">
      <c r="C600" s="131"/>
      <c r="D600" s="132"/>
      <c r="K600" s="133"/>
    </row>
    <row r="601" spans="3:11" ht="12.75" customHeight="1" x14ac:dyDescent="0.2">
      <c r="C601" s="131"/>
      <c r="D601" s="132"/>
      <c r="K601" s="133"/>
    </row>
    <row r="602" spans="3:11" ht="12.75" customHeight="1" x14ac:dyDescent="0.2">
      <c r="C602" s="131"/>
      <c r="D602" s="132"/>
      <c r="K602" s="133"/>
    </row>
    <row r="603" spans="3:11" ht="12.75" customHeight="1" x14ac:dyDescent="0.2">
      <c r="C603" s="131"/>
      <c r="D603" s="132"/>
      <c r="K603" s="133"/>
    </row>
    <row r="604" spans="3:11" ht="12.75" customHeight="1" x14ac:dyDescent="0.2">
      <c r="C604" s="131"/>
      <c r="D604" s="132"/>
      <c r="K604" s="133"/>
    </row>
    <row r="605" spans="3:11" ht="12.75" customHeight="1" x14ac:dyDescent="0.2">
      <c r="C605" s="131"/>
      <c r="D605" s="132"/>
      <c r="K605" s="133"/>
    </row>
    <row r="606" spans="3:11" ht="12.75" customHeight="1" x14ac:dyDescent="0.2">
      <c r="C606" s="131"/>
      <c r="D606" s="132"/>
      <c r="K606" s="133"/>
    </row>
    <row r="607" spans="3:11" ht="12.75" customHeight="1" x14ac:dyDescent="0.2">
      <c r="C607" s="131"/>
      <c r="D607" s="132"/>
      <c r="K607" s="133"/>
    </row>
    <row r="608" spans="3:11" ht="12.75" customHeight="1" x14ac:dyDescent="0.2">
      <c r="C608" s="131"/>
      <c r="D608" s="132"/>
      <c r="K608" s="133"/>
    </row>
    <row r="609" spans="3:11" ht="12.75" customHeight="1" x14ac:dyDescent="0.2">
      <c r="C609" s="131"/>
      <c r="D609" s="132"/>
      <c r="K609" s="133"/>
    </row>
    <row r="610" spans="3:11" ht="12.75" customHeight="1" x14ac:dyDescent="0.2">
      <c r="C610" s="131"/>
      <c r="D610" s="132"/>
      <c r="K610" s="133"/>
    </row>
    <row r="611" spans="3:11" ht="12.75" customHeight="1" x14ac:dyDescent="0.2">
      <c r="C611" s="131"/>
      <c r="D611" s="132"/>
      <c r="K611" s="133"/>
    </row>
    <row r="612" spans="3:11" ht="12.75" customHeight="1" x14ac:dyDescent="0.2">
      <c r="C612" s="131"/>
      <c r="D612" s="132"/>
      <c r="K612" s="133"/>
    </row>
    <row r="613" spans="3:11" ht="12.75" customHeight="1" x14ac:dyDescent="0.2">
      <c r="C613" s="131"/>
      <c r="D613" s="132"/>
      <c r="K613" s="133"/>
    </row>
    <row r="614" spans="3:11" ht="12.75" customHeight="1" x14ac:dyDescent="0.2">
      <c r="C614" s="131"/>
      <c r="D614" s="132"/>
      <c r="K614" s="133"/>
    </row>
    <row r="615" spans="3:11" ht="12.75" customHeight="1" x14ac:dyDescent="0.2">
      <c r="C615" s="131"/>
      <c r="D615" s="132"/>
      <c r="K615" s="133"/>
    </row>
    <row r="616" spans="3:11" ht="12.75" customHeight="1" x14ac:dyDescent="0.2">
      <c r="C616" s="131"/>
      <c r="D616" s="132"/>
      <c r="K616" s="133"/>
    </row>
    <row r="617" spans="3:11" ht="12.75" customHeight="1" x14ac:dyDescent="0.2">
      <c r="C617" s="131"/>
      <c r="D617" s="132"/>
      <c r="K617" s="133"/>
    </row>
    <row r="618" spans="3:11" ht="12.75" customHeight="1" x14ac:dyDescent="0.2">
      <c r="C618" s="131"/>
      <c r="D618" s="132"/>
      <c r="K618" s="133"/>
    </row>
    <row r="619" spans="3:11" ht="12.75" customHeight="1" x14ac:dyDescent="0.2">
      <c r="C619" s="131"/>
      <c r="D619" s="132"/>
      <c r="K619" s="133"/>
    </row>
    <row r="620" spans="3:11" ht="12.75" customHeight="1" x14ac:dyDescent="0.2">
      <c r="C620" s="131"/>
      <c r="D620" s="132"/>
      <c r="K620" s="133"/>
    </row>
    <row r="621" spans="3:11" ht="12.75" customHeight="1" x14ac:dyDescent="0.2">
      <c r="C621" s="131"/>
      <c r="D621" s="132"/>
      <c r="K621" s="133"/>
    </row>
    <row r="622" spans="3:11" ht="12.75" customHeight="1" x14ac:dyDescent="0.2">
      <c r="C622" s="131"/>
      <c r="D622" s="132"/>
      <c r="K622" s="133"/>
    </row>
    <row r="623" spans="3:11" ht="12.75" customHeight="1" x14ac:dyDescent="0.2">
      <c r="C623" s="131"/>
      <c r="D623" s="132"/>
      <c r="K623" s="133"/>
    </row>
    <row r="624" spans="3:11" ht="12.75" customHeight="1" x14ac:dyDescent="0.2">
      <c r="C624" s="131"/>
      <c r="D624" s="132"/>
      <c r="K624" s="133"/>
    </row>
    <row r="625" spans="3:11" ht="12.75" customHeight="1" x14ac:dyDescent="0.2">
      <c r="C625" s="131"/>
      <c r="D625" s="132"/>
      <c r="K625" s="133"/>
    </row>
    <row r="626" spans="3:11" ht="12.75" customHeight="1" x14ac:dyDescent="0.2">
      <c r="C626" s="131"/>
      <c r="D626" s="132"/>
      <c r="K626" s="133"/>
    </row>
    <row r="627" spans="3:11" ht="12.75" customHeight="1" x14ac:dyDescent="0.2">
      <c r="C627" s="131"/>
      <c r="D627" s="132"/>
      <c r="K627" s="133"/>
    </row>
    <row r="628" spans="3:11" ht="12.75" customHeight="1" x14ac:dyDescent="0.2">
      <c r="C628" s="131"/>
      <c r="D628" s="132"/>
      <c r="K628" s="133"/>
    </row>
    <row r="629" spans="3:11" ht="12.75" customHeight="1" x14ac:dyDescent="0.2">
      <c r="C629" s="131"/>
      <c r="D629" s="132"/>
      <c r="K629" s="133"/>
    </row>
    <row r="630" spans="3:11" ht="12.75" customHeight="1" x14ac:dyDescent="0.2">
      <c r="C630" s="131"/>
      <c r="D630" s="132"/>
      <c r="K630" s="133"/>
    </row>
    <row r="631" spans="3:11" ht="12.75" customHeight="1" x14ac:dyDescent="0.2">
      <c r="C631" s="131"/>
      <c r="D631" s="132"/>
      <c r="K631" s="133"/>
    </row>
    <row r="632" spans="3:11" ht="12.75" customHeight="1" x14ac:dyDescent="0.2">
      <c r="C632" s="131"/>
      <c r="D632" s="132"/>
      <c r="K632" s="133"/>
    </row>
    <row r="633" spans="3:11" ht="12.75" customHeight="1" x14ac:dyDescent="0.2">
      <c r="C633" s="131"/>
      <c r="D633" s="132"/>
      <c r="K633" s="133"/>
    </row>
    <row r="634" spans="3:11" ht="12.75" customHeight="1" x14ac:dyDescent="0.2">
      <c r="C634" s="131"/>
      <c r="D634" s="132"/>
      <c r="K634" s="133"/>
    </row>
    <row r="635" spans="3:11" ht="12.75" customHeight="1" x14ac:dyDescent="0.2">
      <c r="C635" s="131"/>
      <c r="D635" s="132"/>
      <c r="K635" s="133"/>
    </row>
    <row r="636" spans="3:11" ht="12.75" customHeight="1" x14ac:dyDescent="0.2">
      <c r="C636" s="131"/>
      <c r="D636" s="132"/>
      <c r="K636" s="133"/>
    </row>
    <row r="637" spans="3:11" ht="12.75" customHeight="1" x14ac:dyDescent="0.2">
      <c r="C637" s="131"/>
      <c r="D637" s="132"/>
      <c r="K637" s="133"/>
    </row>
    <row r="638" spans="3:11" ht="12.75" customHeight="1" x14ac:dyDescent="0.2">
      <c r="C638" s="131"/>
      <c r="D638" s="132"/>
      <c r="K638" s="133"/>
    </row>
    <row r="639" spans="3:11" ht="12.75" customHeight="1" x14ac:dyDescent="0.2">
      <c r="C639" s="131"/>
      <c r="D639" s="132"/>
      <c r="K639" s="133"/>
    </row>
    <row r="640" spans="3:11" ht="12.75" customHeight="1" x14ac:dyDescent="0.2">
      <c r="C640" s="131"/>
      <c r="D640" s="132"/>
      <c r="K640" s="133"/>
    </row>
    <row r="641" spans="3:11" ht="12.75" customHeight="1" x14ac:dyDescent="0.2">
      <c r="C641" s="131"/>
      <c r="D641" s="132"/>
      <c r="K641" s="133"/>
    </row>
    <row r="642" spans="3:11" ht="12.75" customHeight="1" x14ac:dyDescent="0.2">
      <c r="C642" s="131"/>
      <c r="D642" s="132"/>
      <c r="K642" s="133"/>
    </row>
    <row r="643" spans="3:11" ht="12.75" customHeight="1" x14ac:dyDescent="0.2">
      <c r="C643" s="131"/>
      <c r="D643" s="132"/>
      <c r="K643" s="133"/>
    </row>
    <row r="644" spans="3:11" ht="12.75" customHeight="1" x14ac:dyDescent="0.2">
      <c r="C644" s="131"/>
      <c r="D644" s="132"/>
      <c r="K644" s="133"/>
    </row>
    <row r="645" spans="3:11" ht="12.75" customHeight="1" x14ac:dyDescent="0.2">
      <c r="C645" s="131"/>
      <c r="D645" s="132"/>
      <c r="K645" s="133"/>
    </row>
    <row r="646" spans="3:11" ht="12.75" customHeight="1" x14ac:dyDescent="0.2">
      <c r="C646" s="131"/>
      <c r="D646" s="132"/>
      <c r="K646" s="133"/>
    </row>
    <row r="647" spans="3:11" ht="12.75" customHeight="1" x14ac:dyDescent="0.2">
      <c r="C647" s="131"/>
      <c r="D647" s="132"/>
      <c r="K647" s="133"/>
    </row>
    <row r="648" spans="3:11" ht="12.75" customHeight="1" x14ac:dyDescent="0.2">
      <c r="C648" s="131"/>
      <c r="D648" s="132"/>
      <c r="K648" s="133"/>
    </row>
    <row r="649" spans="3:11" ht="12.75" customHeight="1" x14ac:dyDescent="0.2">
      <c r="C649" s="131"/>
      <c r="D649" s="132"/>
      <c r="K649" s="133"/>
    </row>
    <row r="650" spans="3:11" ht="12.75" customHeight="1" x14ac:dyDescent="0.2">
      <c r="C650" s="131"/>
      <c r="D650" s="132"/>
      <c r="K650" s="133"/>
    </row>
    <row r="651" spans="3:11" ht="12.75" customHeight="1" x14ac:dyDescent="0.2">
      <c r="C651" s="131"/>
      <c r="D651" s="132"/>
      <c r="K651" s="133"/>
    </row>
    <row r="652" spans="3:11" ht="12.75" customHeight="1" x14ac:dyDescent="0.2">
      <c r="C652" s="131"/>
      <c r="D652" s="132"/>
      <c r="K652" s="133"/>
    </row>
    <row r="653" spans="3:11" ht="12.75" customHeight="1" x14ac:dyDescent="0.2">
      <c r="C653" s="131"/>
      <c r="D653" s="132"/>
      <c r="K653" s="133"/>
    </row>
    <row r="654" spans="3:11" ht="12.75" customHeight="1" x14ac:dyDescent="0.2">
      <c r="C654" s="131"/>
      <c r="D654" s="132"/>
      <c r="K654" s="133"/>
    </row>
    <row r="655" spans="3:11" ht="12.75" customHeight="1" x14ac:dyDescent="0.2">
      <c r="C655" s="131"/>
      <c r="D655" s="132"/>
      <c r="K655" s="133"/>
    </row>
    <row r="656" spans="3:11" ht="12.75" customHeight="1" x14ac:dyDescent="0.2">
      <c r="C656" s="131"/>
      <c r="D656" s="132"/>
      <c r="K656" s="133"/>
    </row>
    <row r="657" spans="3:11" ht="12.75" customHeight="1" x14ac:dyDescent="0.2">
      <c r="C657" s="131"/>
      <c r="D657" s="132"/>
      <c r="K657" s="133"/>
    </row>
    <row r="658" spans="3:11" ht="12.75" customHeight="1" x14ac:dyDescent="0.2">
      <c r="C658" s="131"/>
      <c r="D658" s="132"/>
      <c r="K658" s="133"/>
    </row>
    <row r="659" spans="3:11" ht="12.75" customHeight="1" x14ac:dyDescent="0.2">
      <c r="C659" s="131"/>
      <c r="D659" s="132"/>
      <c r="K659" s="133"/>
    </row>
    <row r="660" spans="3:11" ht="12.75" customHeight="1" x14ac:dyDescent="0.2">
      <c r="C660" s="131"/>
      <c r="D660" s="132"/>
      <c r="K660" s="133"/>
    </row>
    <row r="661" spans="3:11" ht="12.75" customHeight="1" x14ac:dyDescent="0.2">
      <c r="C661" s="131"/>
      <c r="D661" s="132"/>
      <c r="K661" s="133"/>
    </row>
    <row r="662" spans="3:11" ht="12.75" customHeight="1" x14ac:dyDescent="0.2">
      <c r="C662" s="131"/>
      <c r="D662" s="132"/>
      <c r="K662" s="133"/>
    </row>
    <row r="663" spans="3:11" ht="12.75" customHeight="1" x14ac:dyDescent="0.2">
      <c r="C663" s="131"/>
      <c r="D663" s="132"/>
      <c r="K663" s="133"/>
    </row>
    <row r="664" spans="3:11" ht="12.75" customHeight="1" x14ac:dyDescent="0.2">
      <c r="C664" s="131"/>
      <c r="D664" s="132"/>
      <c r="K664" s="133"/>
    </row>
    <row r="665" spans="3:11" ht="12.75" customHeight="1" x14ac:dyDescent="0.2">
      <c r="C665" s="131"/>
      <c r="D665" s="132"/>
      <c r="K665" s="133"/>
    </row>
    <row r="666" spans="3:11" ht="12.75" customHeight="1" x14ac:dyDescent="0.2">
      <c r="C666" s="131"/>
      <c r="D666" s="132"/>
      <c r="K666" s="133"/>
    </row>
    <row r="667" spans="3:11" ht="12.75" customHeight="1" x14ac:dyDescent="0.2">
      <c r="C667" s="131"/>
      <c r="D667" s="132"/>
      <c r="K667" s="133"/>
    </row>
    <row r="668" spans="3:11" ht="12.75" customHeight="1" x14ac:dyDescent="0.2">
      <c r="C668" s="131"/>
      <c r="D668" s="132"/>
      <c r="K668" s="133"/>
    </row>
    <row r="669" spans="3:11" ht="12.75" customHeight="1" x14ac:dyDescent="0.2">
      <c r="C669" s="131"/>
      <c r="D669" s="132"/>
      <c r="K669" s="133"/>
    </row>
    <row r="670" spans="3:11" ht="12.75" customHeight="1" x14ac:dyDescent="0.2">
      <c r="C670" s="131"/>
      <c r="D670" s="132"/>
      <c r="K670" s="133"/>
    </row>
    <row r="671" spans="3:11" ht="12.75" customHeight="1" x14ac:dyDescent="0.2">
      <c r="C671" s="131"/>
      <c r="D671" s="132"/>
      <c r="K671" s="133"/>
    </row>
    <row r="672" spans="3:11" ht="12.75" customHeight="1" x14ac:dyDescent="0.2">
      <c r="C672" s="131"/>
      <c r="D672" s="132"/>
      <c r="K672" s="133"/>
    </row>
    <row r="673" spans="3:11" ht="12.75" customHeight="1" x14ac:dyDescent="0.2">
      <c r="C673" s="131"/>
      <c r="D673" s="132"/>
      <c r="K673" s="133"/>
    </row>
    <row r="674" spans="3:11" ht="12.75" customHeight="1" x14ac:dyDescent="0.2">
      <c r="C674" s="131"/>
      <c r="D674" s="132"/>
      <c r="K674" s="133"/>
    </row>
    <row r="675" spans="3:11" ht="12.75" customHeight="1" x14ac:dyDescent="0.2">
      <c r="C675" s="131"/>
      <c r="D675" s="132"/>
      <c r="K675" s="133"/>
    </row>
    <row r="676" spans="3:11" ht="12.75" customHeight="1" x14ac:dyDescent="0.2">
      <c r="C676" s="131"/>
      <c r="D676" s="132"/>
      <c r="K676" s="133"/>
    </row>
    <row r="677" spans="3:11" ht="12.75" customHeight="1" x14ac:dyDescent="0.2">
      <c r="C677" s="131"/>
      <c r="D677" s="132"/>
      <c r="K677" s="133"/>
    </row>
    <row r="678" spans="3:11" ht="12.75" customHeight="1" x14ac:dyDescent="0.2">
      <c r="C678" s="131"/>
      <c r="D678" s="132"/>
      <c r="K678" s="133"/>
    </row>
    <row r="679" spans="3:11" ht="12.75" customHeight="1" x14ac:dyDescent="0.2">
      <c r="C679" s="131"/>
      <c r="D679" s="132"/>
      <c r="K679" s="133"/>
    </row>
    <row r="680" spans="3:11" ht="12.75" customHeight="1" x14ac:dyDescent="0.2">
      <c r="C680" s="131"/>
      <c r="D680" s="132"/>
      <c r="K680" s="133"/>
    </row>
    <row r="681" spans="3:11" ht="12.75" customHeight="1" x14ac:dyDescent="0.2">
      <c r="C681" s="131"/>
      <c r="D681" s="132"/>
      <c r="K681" s="133"/>
    </row>
    <row r="682" spans="3:11" ht="12.75" customHeight="1" x14ac:dyDescent="0.2">
      <c r="C682" s="131"/>
      <c r="D682" s="132"/>
      <c r="K682" s="133"/>
    </row>
    <row r="683" spans="3:11" ht="12.75" customHeight="1" x14ac:dyDescent="0.2">
      <c r="C683" s="131"/>
      <c r="D683" s="132"/>
      <c r="K683" s="133"/>
    </row>
    <row r="684" spans="3:11" ht="12.75" customHeight="1" x14ac:dyDescent="0.2">
      <c r="C684" s="131"/>
      <c r="D684" s="132"/>
      <c r="K684" s="133"/>
    </row>
    <row r="685" spans="3:11" ht="12.75" customHeight="1" x14ac:dyDescent="0.2">
      <c r="C685" s="131"/>
      <c r="D685" s="132"/>
      <c r="K685" s="133"/>
    </row>
    <row r="686" spans="3:11" ht="12.75" customHeight="1" x14ac:dyDescent="0.2">
      <c r="C686" s="131"/>
      <c r="D686" s="132"/>
      <c r="K686" s="133"/>
    </row>
    <row r="687" spans="3:11" ht="12.75" customHeight="1" x14ac:dyDescent="0.2">
      <c r="C687" s="131"/>
      <c r="D687" s="132"/>
      <c r="K687" s="133"/>
    </row>
    <row r="688" spans="3:11" ht="12.75" customHeight="1" x14ac:dyDescent="0.2">
      <c r="C688" s="131"/>
      <c r="D688" s="132"/>
      <c r="K688" s="133"/>
    </row>
    <row r="689" spans="3:11" ht="12.75" customHeight="1" x14ac:dyDescent="0.2">
      <c r="C689" s="131"/>
      <c r="D689" s="132"/>
      <c r="K689" s="133"/>
    </row>
    <row r="690" spans="3:11" ht="12.75" customHeight="1" x14ac:dyDescent="0.2">
      <c r="C690" s="131"/>
      <c r="D690" s="132"/>
      <c r="K690" s="133"/>
    </row>
    <row r="691" spans="3:11" ht="12.75" customHeight="1" x14ac:dyDescent="0.2">
      <c r="C691" s="131"/>
      <c r="D691" s="132"/>
      <c r="K691" s="133"/>
    </row>
    <row r="692" spans="3:11" ht="12.75" customHeight="1" x14ac:dyDescent="0.2">
      <c r="C692" s="131"/>
      <c r="D692" s="132"/>
      <c r="K692" s="133"/>
    </row>
    <row r="693" spans="3:11" ht="12.75" customHeight="1" x14ac:dyDescent="0.2">
      <c r="C693" s="131"/>
      <c r="D693" s="132"/>
      <c r="K693" s="133"/>
    </row>
    <row r="694" spans="3:11" ht="12.75" customHeight="1" x14ac:dyDescent="0.2">
      <c r="C694" s="131"/>
      <c r="D694" s="132"/>
      <c r="K694" s="133"/>
    </row>
    <row r="695" spans="3:11" ht="12.75" customHeight="1" x14ac:dyDescent="0.2">
      <c r="C695" s="131"/>
      <c r="D695" s="132"/>
      <c r="K695" s="133"/>
    </row>
    <row r="696" spans="3:11" ht="12.75" customHeight="1" x14ac:dyDescent="0.2">
      <c r="C696" s="131"/>
      <c r="D696" s="132"/>
      <c r="K696" s="133"/>
    </row>
    <row r="697" spans="3:11" ht="12.75" customHeight="1" x14ac:dyDescent="0.2">
      <c r="C697" s="131"/>
      <c r="D697" s="132"/>
      <c r="K697" s="133"/>
    </row>
    <row r="698" spans="3:11" ht="12.75" customHeight="1" x14ac:dyDescent="0.2">
      <c r="C698" s="131"/>
      <c r="D698" s="132"/>
      <c r="K698" s="133"/>
    </row>
    <row r="699" spans="3:11" ht="12.75" customHeight="1" x14ac:dyDescent="0.2">
      <c r="C699" s="131"/>
      <c r="D699" s="132"/>
      <c r="K699" s="133"/>
    </row>
    <row r="700" spans="3:11" ht="12.75" customHeight="1" x14ac:dyDescent="0.2">
      <c r="C700" s="131"/>
      <c r="D700" s="132"/>
      <c r="K700" s="133"/>
    </row>
    <row r="701" spans="3:11" ht="12.75" customHeight="1" x14ac:dyDescent="0.2">
      <c r="C701" s="131"/>
      <c r="D701" s="132"/>
      <c r="K701" s="133"/>
    </row>
    <row r="702" spans="3:11" ht="12.75" customHeight="1" x14ac:dyDescent="0.2">
      <c r="C702" s="131"/>
      <c r="D702" s="132"/>
      <c r="K702" s="133"/>
    </row>
    <row r="703" spans="3:11" ht="12.75" customHeight="1" x14ac:dyDescent="0.2">
      <c r="C703" s="131"/>
      <c r="D703" s="132"/>
      <c r="K703" s="133"/>
    </row>
    <row r="704" spans="3:11" ht="12.75" customHeight="1" x14ac:dyDescent="0.2">
      <c r="C704" s="131"/>
      <c r="D704" s="132"/>
      <c r="K704" s="133"/>
    </row>
    <row r="705" spans="3:11" ht="12.75" customHeight="1" x14ac:dyDescent="0.2">
      <c r="C705" s="131"/>
      <c r="D705" s="132"/>
      <c r="K705" s="133"/>
    </row>
    <row r="706" spans="3:11" ht="12.75" customHeight="1" x14ac:dyDescent="0.2">
      <c r="C706" s="131"/>
      <c r="D706" s="132"/>
      <c r="K706" s="133"/>
    </row>
    <row r="707" spans="3:11" ht="12.75" customHeight="1" x14ac:dyDescent="0.2">
      <c r="C707" s="131"/>
      <c r="D707" s="132"/>
      <c r="K707" s="133"/>
    </row>
    <row r="708" spans="3:11" ht="12.75" customHeight="1" x14ac:dyDescent="0.2">
      <c r="C708" s="131"/>
      <c r="D708" s="132"/>
      <c r="K708" s="133"/>
    </row>
    <row r="709" spans="3:11" ht="12.75" customHeight="1" x14ac:dyDescent="0.2">
      <c r="C709" s="131"/>
      <c r="D709" s="132"/>
      <c r="K709" s="133"/>
    </row>
    <row r="710" spans="3:11" ht="12.75" customHeight="1" x14ac:dyDescent="0.2">
      <c r="C710" s="131"/>
      <c r="D710" s="132"/>
      <c r="K710" s="133"/>
    </row>
    <row r="711" spans="3:11" ht="12.75" customHeight="1" x14ac:dyDescent="0.2">
      <c r="C711" s="131"/>
      <c r="D711" s="132"/>
      <c r="K711" s="133"/>
    </row>
    <row r="712" spans="3:11" ht="12.75" customHeight="1" x14ac:dyDescent="0.2">
      <c r="C712" s="131"/>
      <c r="D712" s="132"/>
      <c r="K712" s="133"/>
    </row>
    <row r="713" spans="3:11" ht="12.75" customHeight="1" x14ac:dyDescent="0.2">
      <c r="C713" s="131"/>
      <c r="D713" s="132"/>
      <c r="K713" s="133"/>
    </row>
    <row r="714" spans="3:11" ht="12.75" customHeight="1" x14ac:dyDescent="0.2">
      <c r="C714" s="131"/>
      <c r="D714" s="132"/>
      <c r="K714" s="133"/>
    </row>
    <row r="715" spans="3:11" ht="12.75" customHeight="1" x14ac:dyDescent="0.2">
      <c r="C715" s="131"/>
      <c r="D715" s="132"/>
      <c r="K715" s="133"/>
    </row>
    <row r="716" spans="3:11" ht="12.75" customHeight="1" x14ac:dyDescent="0.2">
      <c r="C716" s="131"/>
      <c r="D716" s="132"/>
      <c r="K716" s="133"/>
    </row>
    <row r="717" spans="3:11" ht="12.75" customHeight="1" x14ac:dyDescent="0.2">
      <c r="C717" s="131"/>
      <c r="D717" s="132"/>
      <c r="K717" s="133"/>
    </row>
    <row r="718" spans="3:11" ht="12.75" customHeight="1" x14ac:dyDescent="0.2">
      <c r="C718" s="131"/>
      <c r="D718" s="132"/>
      <c r="K718" s="133"/>
    </row>
    <row r="719" spans="3:11" ht="12.75" customHeight="1" x14ac:dyDescent="0.2">
      <c r="C719" s="131"/>
      <c r="D719" s="132"/>
      <c r="K719" s="133"/>
    </row>
    <row r="720" spans="3:11" ht="12.75" customHeight="1" x14ac:dyDescent="0.2">
      <c r="C720" s="131"/>
      <c r="D720" s="132"/>
      <c r="K720" s="133"/>
    </row>
    <row r="721" spans="3:11" ht="12.75" customHeight="1" x14ac:dyDescent="0.2">
      <c r="C721" s="131"/>
      <c r="D721" s="132"/>
      <c r="K721" s="133"/>
    </row>
    <row r="722" spans="3:11" ht="12.75" customHeight="1" x14ac:dyDescent="0.2">
      <c r="C722" s="131"/>
      <c r="D722" s="132"/>
      <c r="K722" s="133"/>
    </row>
    <row r="723" spans="3:11" ht="12.75" customHeight="1" x14ac:dyDescent="0.2">
      <c r="C723" s="131"/>
      <c r="D723" s="132"/>
      <c r="K723" s="133"/>
    </row>
    <row r="724" spans="3:11" ht="12.75" customHeight="1" x14ac:dyDescent="0.2">
      <c r="C724" s="131"/>
      <c r="D724" s="132"/>
      <c r="K724" s="133"/>
    </row>
    <row r="725" spans="3:11" ht="12.75" customHeight="1" x14ac:dyDescent="0.2">
      <c r="C725" s="131"/>
      <c r="D725" s="132"/>
      <c r="K725" s="133"/>
    </row>
    <row r="726" spans="3:11" ht="12.75" customHeight="1" x14ac:dyDescent="0.2">
      <c r="C726" s="131"/>
      <c r="D726" s="132"/>
      <c r="K726" s="133"/>
    </row>
    <row r="727" spans="3:11" ht="12.75" customHeight="1" x14ac:dyDescent="0.2">
      <c r="C727" s="131"/>
      <c r="D727" s="132"/>
      <c r="K727" s="133"/>
    </row>
    <row r="728" spans="3:11" ht="12.75" customHeight="1" x14ac:dyDescent="0.2">
      <c r="C728" s="131"/>
      <c r="D728" s="132"/>
      <c r="K728" s="133"/>
    </row>
    <row r="729" spans="3:11" ht="12.75" customHeight="1" x14ac:dyDescent="0.2">
      <c r="C729" s="131"/>
      <c r="D729" s="132"/>
      <c r="K729" s="133"/>
    </row>
    <row r="730" spans="3:11" ht="12.75" customHeight="1" x14ac:dyDescent="0.2">
      <c r="C730" s="131"/>
      <c r="D730" s="132"/>
      <c r="K730" s="133"/>
    </row>
    <row r="731" spans="3:11" ht="12.75" customHeight="1" x14ac:dyDescent="0.2">
      <c r="C731" s="131"/>
      <c r="D731" s="132"/>
      <c r="K731" s="133"/>
    </row>
    <row r="732" spans="3:11" ht="12.75" customHeight="1" x14ac:dyDescent="0.2">
      <c r="C732" s="131"/>
      <c r="D732" s="132"/>
      <c r="K732" s="133"/>
    </row>
    <row r="733" spans="3:11" ht="12.75" customHeight="1" x14ac:dyDescent="0.2">
      <c r="C733" s="131"/>
      <c r="D733" s="132"/>
      <c r="K733" s="133"/>
    </row>
    <row r="734" spans="3:11" ht="12.75" customHeight="1" x14ac:dyDescent="0.2">
      <c r="C734" s="131"/>
      <c r="D734" s="132"/>
      <c r="K734" s="133"/>
    </row>
    <row r="735" spans="3:11" ht="12.75" customHeight="1" x14ac:dyDescent="0.2">
      <c r="C735" s="131"/>
      <c r="D735" s="132"/>
      <c r="K735" s="133"/>
    </row>
    <row r="736" spans="3:11" ht="12.75" customHeight="1" x14ac:dyDescent="0.2">
      <c r="C736" s="131"/>
      <c r="D736" s="132"/>
      <c r="K736" s="133"/>
    </row>
    <row r="737" spans="3:11" ht="12.75" customHeight="1" x14ac:dyDescent="0.2">
      <c r="C737" s="131"/>
      <c r="D737" s="132"/>
      <c r="K737" s="133"/>
    </row>
    <row r="738" spans="3:11" ht="12.75" customHeight="1" x14ac:dyDescent="0.2">
      <c r="C738" s="131"/>
      <c r="D738" s="132"/>
      <c r="K738" s="133"/>
    </row>
    <row r="739" spans="3:11" ht="12.75" customHeight="1" x14ac:dyDescent="0.2">
      <c r="C739" s="131"/>
      <c r="D739" s="132"/>
      <c r="K739" s="133"/>
    </row>
    <row r="740" spans="3:11" ht="12.75" customHeight="1" x14ac:dyDescent="0.2">
      <c r="C740" s="131"/>
      <c r="D740" s="132"/>
      <c r="K740" s="133"/>
    </row>
    <row r="741" spans="3:11" ht="12.75" customHeight="1" x14ac:dyDescent="0.2">
      <c r="C741" s="131"/>
      <c r="D741" s="132"/>
      <c r="K741" s="133"/>
    </row>
    <row r="742" spans="3:11" ht="12.75" customHeight="1" x14ac:dyDescent="0.2">
      <c r="C742" s="131"/>
      <c r="D742" s="132"/>
      <c r="K742" s="133"/>
    </row>
    <row r="743" spans="3:11" ht="12.75" customHeight="1" x14ac:dyDescent="0.2">
      <c r="C743" s="131"/>
      <c r="D743" s="132"/>
      <c r="K743" s="133"/>
    </row>
    <row r="744" spans="3:11" ht="12.75" customHeight="1" x14ac:dyDescent="0.2">
      <c r="C744" s="131"/>
      <c r="D744" s="132"/>
      <c r="K744" s="133"/>
    </row>
    <row r="745" spans="3:11" ht="12.75" customHeight="1" x14ac:dyDescent="0.2">
      <c r="C745" s="131"/>
      <c r="D745" s="132"/>
      <c r="K745" s="133"/>
    </row>
    <row r="746" spans="3:11" ht="12.75" customHeight="1" x14ac:dyDescent="0.2">
      <c r="C746" s="131"/>
      <c r="D746" s="132"/>
      <c r="K746" s="133"/>
    </row>
    <row r="747" spans="3:11" ht="12.75" customHeight="1" x14ac:dyDescent="0.2">
      <c r="C747" s="131"/>
      <c r="D747" s="132"/>
      <c r="K747" s="133"/>
    </row>
    <row r="748" spans="3:11" ht="12.75" customHeight="1" x14ac:dyDescent="0.2">
      <c r="C748" s="131"/>
      <c r="D748" s="132"/>
      <c r="K748" s="133"/>
    </row>
    <row r="749" spans="3:11" ht="12.75" customHeight="1" x14ac:dyDescent="0.2">
      <c r="C749" s="131"/>
      <c r="D749" s="132"/>
      <c r="K749" s="133"/>
    </row>
    <row r="750" spans="3:11" ht="12.75" customHeight="1" x14ac:dyDescent="0.2">
      <c r="C750" s="131"/>
      <c r="D750" s="132"/>
      <c r="K750" s="133"/>
    </row>
    <row r="751" spans="3:11" ht="12.75" customHeight="1" x14ac:dyDescent="0.2">
      <c r="C751" s="131"/>
      <c r="D751" s="132"/>
      <c r="K751" s="133"/>
    </row>
    <row r="752" spans="3:11" ht="12.75" customHeight="1" x14ac:dyDescent="0.2">
      <c r="C752" s="131"/>
      <c r="D752" s="132"/>
      <c r="K752" s="133"/>
    </row>
    <row r="753" spans="3:11" ht="12.75" customHeight="1" x14ac:dyDescent="0.2">
      <c r="C753" s="131"/>
      <c r="D753" s="132"/>
      <c r="K753" s="133"/>
    </row>
    <row r="754" spans="3:11" ht="12.75" customHeight="1" x14ac:dyDescent="0.2">
      <c r="C754" s="131"/>
      <c r="D754" s="132"/>
      <c r="K754" s="133"/>
    </row>
    <row r="755" spans="3:11" ht="12.75" customHeight="1" x14ac:dyDescent="0.2">
      <c r="C755" s="131"/>
      <c r="D755" s="132"/>
      <c r="K755" s="133"/>
    </row>
    <row r="756" spans="3:11" ht="12.75" customHeight="1" x14ac:dyDescent="0.2">
      <c r="C756" s="131"/>
      <c r="D756" s="132"/>
      <c r="K756" s="133"/>
    </row>
    <row r="757" spans="3:11" ht="12.75" customHeight="1" x14ac:dyDescent="0.2">
      <c r="C757" s="131"/>
      <c r="D757" s="132"/>
      <c r="K757" s="133"/>
    </row>
    <row r="758" spans="3:11" ht="12.75" customHeight="1" x14ac:dyDescent="0.2">
      <c r="C758" s="131"/>
      <c r="D758" s="132"/>
      <c r="K758" s="133"/>
    </row>
    <row r="759" spans="3:11" ht="12.75" customHeight="1" x14ac:dyDescent="0.2">
      <c r="C759" s="131"/>
      <c r="D759" s="132"/>
      <c r="K759" s="133"/>
    </row>
    <row r="760" spans="3:11" ht="12.75" customHeight="1" x14ac:dyDescent="0.2">
      <c r="C760" s="131"/>
      <c r="D760" s="132"/>
      <c r="K760" s="133"/>
    </row>
    <row r="761" spans="3:11" ht="12.75" customHeight="1" x14ac:dyDescent="0.2">
      <c r="C761" s="131"/>
      <c r="D761" s="132"/>
      <c r="K761" s="133"/>
    </row>
    <row r="762" spans="3:11" ht="12.75" customHeight="1" x14ac:dyDescent="0.2">
      <c r="C762" s="131"/>
      <c r="D762" s="132"/>
      <c r="K762" s="133"/>
    </row>
    <row r="763" spans="3:11" ht="12.75" customHeight="1" x14ac:dyDescent="0.2">
      <c r="C763" s="131"/>
      <c r="D763" s="132"/>
      <c r="K763" s="133"/>
    </row>
    <row r="764" spans="3:11" ht="12.75" customHeight="1" x14ac:dyDescent="0.2">
      <c r="C764" s="131"/>
      <c r="D764" s="132"/>
      <c r="K764" s="133"/>
    </row>
    <row r="765" spans="3:11" ht="12.75" customHeight="1" x14ac:dyDescent="0.2">
      <c r="C765" s="131"/>
      <c r="D765" s="132"/>
      <c r="K765" s="133"/>
    </row>
    <row r="766" spans="3:11" ht="12.75" customHeight="1" x14ac:dyDescent="0.2">
      <c r="C766" s="131"/>
      <c r="D766" s="132"/>
      <c r="K766" s="133"/>
    </row>
    <row r="767" spans="3:11" ht="12.75" customHeight="1" x14ac:dyDescent="0.2">
      <c r="C767" s="131"/>
      <c r="D767" s="132"/>
      <c r="K767" s="133"/>
    </row>
    <row r="768" spans="3:11" ht="12.75" customHeight="1" x14ac:dyDescent="0.2">
      <c r="C768" s="131"/>
      <c r="D768" s="132"/>
      <c r="K768" s="133"/>
    </row>
    <row r="769" spans="3:11" ht="12.75" customHeight="1" x14ac:dyDescent="0.2">
      <c r="C769" s="131"/>
      <c r="D769" s="132"/>
      <c r="K769" s="133"/>
    </row>
    <row r="770" spans="3:11" ht="12.75" customHeight="1" x14ac:dyDescent="0.2">
      <c r="C770" s="131"/>
      <c r="D770" s="132"/>
      <c r="K770" s="133"/>
    </row>
    <row r="771" spans="3:11" ht="12.75" customHeight="1" x14ac:dyDescent="0.2">
      <c r="C771" s="131"/>
      <c r="D771" s="132"/>
      <c r="K771" s="133"/>
    </row>
    <row r="772" spans="3:11" ht="12.75" customHeight="1" x14ac:dyDescent="0.2">
      <c r="C772" s="131"/>
      <c r="D772" s="132"/>
      <c r="K772" s="133"/>
    </row>
    <row r="773" spans="3:11" ht="12.75" customHeight="1" x14ac:dyDescent="0.2">
      <c r="C773" s="131"/>
      <c r="D773" s="132"/>
      <c r="K773" s="133"/>
    </row>
    <row r="774" spans="3:11" ht="12.75" customHeight="1" x14ac:dyDescent="0.2">
      <c r="C774" s="131"/>
      <c r="D774" s="132"/>
      <c r="K774" s="133"/>
    </row>
    <row r="775" spans="3:11" ht="12.75" customHeight="1" x14ac:dyDescent="0.2">
      <c r="C775" s="131"/>
      <c r="D775" s="132"/>
      <c r="K775" s="133"/>
    </row>
    <row r="776" spans="3:11" ht="12.75" customHeight="1" x14ac:dyDescent="0.2">
      <c r="C776" s="131"/>
      <c r="D776" s="132"/>
      <c r="K776" s="133"/>
    </row>
    <row r="777" spans="3:11" ht="12.75" customHeight="1" x14ac:dyDescent="0.2">
      <c r="C777" s="131"/>
      <c r="D777" s="132"/>
      <c r="K777" s="133"/>
    </row>
    <row r="778" spans="3:11" ht="12.75" customHeight="1" x14ac:dyDescent="0.2">
      <c r="C778" s="131"/>
      <c r="D778" s="132"/>
      <c r="K778" s="133"/>
    </row>
    <row r="779" spans="3:11" ht="12.75" customHeight="1" x14ac:dyDescent="0.2">
      <c r="C779" s="131"/>
      <c r="D779" s="132"/>
      <c r="K779" s="133"/>
    </row>
    <row r="780" spans="3:11" ht="12.75" customHeight="1" x14ac:dyDescent="0.2">
      <c r="C780" s="131"/>
      <c r="D780" s="132"/>
      <c r="K780" s="133"/>
    </row>
    <row r="781" spans="3:11" ht="12.75" customHeight="1" x14ac:dyDescent="0.2">
      <c r="C781" s="131"/>
      <c r="D781" s="132"/>
      <c r="K781" s="133"/>
    </row>
    <row r="782" spans="3:11" ht="12.75" customHeight="1" x14ac:dyDescent="0.2">
      <c r="C782" s="131"/>
      <c r="D782" s="132"/>
      <c r="K782" s="133"/>
    </row>
    <row r="783" spans="3:11" ht="12.75" customHeight="1" x14ac:dyDescent="0.2">
      <c r="C783" s="131"/>
      <c r="D783" s="132"/>
      <c r="K783" s="133"/>
    </row>
    <row r="784" spans="3:11" ht="12.75" customHeight="1" x14ac:dyDescent="0.2">
      <c r="C784" s="131"/>
      <c r="D784" s="132"/>
      <c r="K784" s="133"/>
    </row>
    <row r="785" spans="3:11" ht="12.75" customHeight="1" x14ac:dyDescent="0.2">
      <c r="C785" s="131"/>
      <c r="D785" s="132"/>
      <c r="K785" s="133"/>
    </row>
    <row r="786" spans="3:11" ht="12.75" customHeight="1" x14ac:dyDescent="0.2">
      <c r="C786" s="131"/>
      <c r="D786" s="132"/>
      <c r="K786" s="133"/>
    </row>
    <row r="787" spans="3:11" ht="12.75" customHeight="1" x14ac:dyDescent="0.2">
      <c r="C787" s="131"/>
      <c r="D787" s="132"/>
      <c r="K787" s="133"/>
    </row>
    <row r="788" spans="3:11" ht="12.75" customHeight="1" x14ac:dyDescent="0.2">
      <c r="C788" s="131"/>
      <c r="D788" s="132"/>
      <c r="K788" s="133"/>
    </row>
    <row r="789" spans="3:11" ht="12.75" customHeight="1" x14ac:dyDescent="0.2">
      <c r="C789" s="131"/>
      <c r="D789" s="132"/>
      <c r="K789" s="133"/>
    </row>
    <row r="790" spans="3:11" ht="12.75" customHeight="1" x14ac:dyDescent="0.2">
      <c r="C790" s="131"/>
      <c r="D790" s="132"/>
      <c r="K790" s="133"/>
    </row>
    <row r="791" spans="3:11" ht="12.75" customHeight="1" x14ac:dyDescent="0.2">
      <c r="C791" s="131"/>
      <c r="D791" s="132"/>
      <c r="K791" s="133"/>
    </row>
    <row r="792" spans="3:11" ht="12.75" customHeight="1" x14ac:dyDescent="0.2">
      <c r="C792" s="131"/>
      <c r="D792" s="132"/>
      <c r="K792" s="133"/>
    </row>
    <row r="793" spans="3:11" ht="12.75" customHeight="1" x14ac:dyDescent="0.2">
      <c r="C793" s="131"/>
      <c r="D793" s="132"/>
      <c r="K793" s="133"/>
    </row>
    <row r="794" spans="3:11" ht="12.75" customHeight="1" x14ac:dyDescent="0.2">
      <c r="C794" s="131"/>
      <c r="D794" s="132"/>
      <c r="K794" s="133"/>
    </row>
    <row r="795" spans="3:11" ht="12.75" customHeight="1" x14ac:dyDescent="0.2">
      <c r="C795" s="131"/>
      <c r="D795" s="132"/>
      <c r="K795" s="133"/>
    </row>
    <row r="796" spans="3:11" ht="12.75" customHeight="1" x14ac:dyDescent="0.2">
      <c r="C796" s="131"/>
      <c r="D796" s="132"/>
      <c r="K796" s="133"/>
    </row>
    <row r="797" spans="3:11" ht="12.75" customHeight="1" x14ac:dyDescent="0.2">
      <c r="C797" s="131"/>
      <c r="D797" s="132"/>
      <c r="K797" s="133"/>
    </row>
    <row r="798" spans="3:11" ht="12.75" customHeight="1" x14ac:dyDescent="0.2">
      <c r="C798" s="131"/>
      <c r="D798" s="132"/>
      <c r="K798" s="133"/>
    </row>
    <row r="799" spans="3:11" ht="12.75" customHeight="1" x14ac:dyDescent="0.2">
      <c r="C799" s="131"/>
      <c r="D799" s="132"/>
      <c r="K799" s="133"/>
    </row>
    <row r="800" spans="3:11" ht="12.75" customHeight="1" x14ac:dyDescent="0.2">
      <c r="C800" s="131"/>
      <c r="D800" s="132"/>
      <c r="K800" s="133"/>
    </row>
    <row r="801" spans="3:11" ht="12.75" customHeight="1" x14ac:dyDescent="0.2">
      <c r="C801" s="131"/>
      <c r="D801" s="132"/>
      <c r="K801" s="133"/>
    </row>
    <row r="802" spans="3:11" ht="12.75" customHeight="1" x14ac:dyDescent="0.2">
      <c r="C802" s="131"/>
      <c r="D802" s="132"/>
      <c r="K802" s="133"/>
    </row>
    <row r="803" spans="3:11" ht="12.75" customHeight="1" x14ac:dyDescent="0.2">
      <c r="C803" s="131"/>
      <c r="D803" s="132"/>
      <c r="K803" s="133"/>
    </row>
    <row r="804" spans="3:11" ht="12.75" customHeight="1" x14ac:dyDescent="0.2">
      <c r="C804" s="131"/>
      <c r="D804" s="132"/>
      <c r="K804" s="133"/>
    </row>
    <row r="805" spans="3:11" ht="12.75" customHeight="1" x14ac:dyDescent="0.2">
      <c r="C805" s="131"/>
      <c r="D805" s="132"/>
      <c r="K805" s="133"/>
    </row>
    <row r="806" spans="3:11" ht="12.75" customHeight="1" x14ac:dyDescent="0.2">
      <c r="C806" s="131"/>
      <c r="D806" s="132"/>
      <c r="K806" s="133"/>
    </row>
    <row r="807" spans="3:11" ht="12.75" customHeight="1" x14ac:dyDescent="0.2">
      <c r="C807" s="131"/>
      <c r="D807" s="132"/>
      <c r="K807" s="133"/>
    </row>
    <row r="808" spans="3:11" ht="12.75" customHeight="1" x14ac:dyDescent="0.2">
      <c r="C808" s="131"/>
      <c r="D808" s="132"/>
      <c r="K808" s="133"/>
    </row>
    <row r="809" spans="3:11" ht="12.75" customHeight="1" x14ac:dyDescent="0.2">
      <c r="C809" s="131"/>
      <c r="D809" s="132"/>
      <c r="K809" s="133"/>
    </row>
    <row r="810" spans="3:11" ht="12.75" customHeight="1" x14ac:dyDescent="0.2">
      <c r="C810" s="131"/>
      <c r="D810" s="132"/>
      <c r="K810" s="133"/>
    </row>
    <row r="811" spans="3:11" ht="12.75" customHeight="1" x14ac:dyDescent="0.2">
      <c r="C811" s="131"/>
      <c r="D811" s="132"/>
      <c r="K811" s="133"/>
    </row>
    <row r="812" spans="3:11" ht="12.75" customHeight="1" x14ac:dyDescent="0.2">
      <c r="C812" s="131"/>
      <c r="D812" s="132"/>
      <c r="K812" s="133"/>
    </row>
    <row r="813" spans="3:11" ht="12.75" customHeight="1" x14ac:dyDescent="0.2">
      <c r="C813" s="131"/>
      <c r="D813" s="132"/>
      <c r="K813" s="133"/>
    </row>
    <row r="814" spans="3:11" ht="12.75" customHeight="1" x14ac:dyDescent="0.2">
      <c r="C814" s="131"/>
      <c r="D814" s="132"/>
      <c r="K814" s="133"/>
    </row>
    <row r="815" spans="3:11" ht="12.75" customHeight="1" x14ac:dyDescent="0.2">
      <c r="C815" s="131"/>
      <c r="D815" s="132"/>
      <c r="K815" s="133"/>
    </row>
    <row r="816" spans="3:11" ht="12.75" customHeight="1" x14ac:dyDescent="0.2">
      <c r="C816" s="131"/>
      <c r="D816" s="132"/>
      <c r="K816" s="133"/>
    </row>
    <row r="817" spans="3:11" ht="12.75" customHeight="1" x14ac:dyDescent="0.2">
      <c r="C817" s="131"/>
      <c r="D817" s="132"/>
      <c r="K817" s="133"/>
    </row>
    <row r="818" spans="3:11" ht="12.75" customHeight="1" x14ac:dyDescent="0.2">
      <c r="C818" s="131"/>
      <c r="D818" s="132"/>
      <c r="K818" s="133"/>
    </row>
    <row r="819" spans="3:11" ht="12.75" customHeight="1" x14ac:dyDescent="0.2">
      <c r="C819" s="131"/>
      <c r="D819" s="132"/>
      <c r="K819" s="133"/>
    </row>
    <row r="820" spans="3:11" ht="12.75" customHeight="1" x14ac:dyDescent="0.2">
      <c r="C820" s="131"/>
      <c r="D820" s="132"/>
      <c r="K820" s="133"/>
    </row>
    <row r="821" spans="3:11" ht="12.75" customHeight="1" x14ac:dyDescent="0.2">
      <c r="C821" s="131"/>
      <c r="D821" s="132"/>
      <c r="K821" s="133"/>
    </row>
    <row r="822" spans="3:11" ht="12.75" customHeight="1" x14ac:dyDescent="0.2">
      <c r="C822" s="131"/>
      <c r="D822" s="132"/>
      <c r="K822" s="133"/>
    </row>
    <row r="823" spans="3:11" ht="12.75" customHeight="1" x14ac:dyDescent="0.2">
      <c r="C823" s="131"/>
      <c r="D823" s="132"/>
      <c r="K823" s="133"/>
    </row>
    <row r="824" spans="3:11" ht="12.75" customHeight="1" x14ac:dyDescent="0.2">
      <c r="C824" s="131"/>
      <c r="D824" s="132"/>
      <c r="K824" s="133"/>
    </row>
    <row r="825" spans="3:11" ht="12.75" customHeight="1" x14ac:dyDescent="0.2">
      <c r="C825" s="131"/>
      <c r="D825" s="132"/>
      <c r="K825" s="133"/>
    </row>
    <row r="826" spans="3:11" ht="12.75" customHeight="1" x14ac:dyDescent="0.2">
      <c r="C826" s="131"/>
      <c r="D826" s="132"/>
      <c r="K826" s="133"/>
    </row>
    <row r="827" spans="3:11" ht="12.75" customHeight="1" x14ac:dyDescent="0.2">
      <c r="C827" s="131"/>
      <c r="D827" s="132"/>
      <c r="K827" s="133"/>
    </row>
    <row r="828" spans="3:11" ht="12.75" customHeight="1" x14ac:dyDescent="0.2">
      <c r="C828" s="131"/>
      <c r="D828" s="132"/>
      <c r="K828" s="133"/>
    </row>
    <row r="829" spans="3:11" ht="12.75" customHeight="1" x14ac:dyDescent="0.2">
      <c r="C829" s="131"/>
      <c r="D829" s="132"/>
      <c r="K829" s="133"/>
    </row>
    <row r="830" spans="3:11" ht="12.75" customHeight="1" x14ac:dyDescent="0.2">
      <c r="C830" s="131"/>
      <c r="D830" s="132"/>
      <c r="K830" s="133"/>
    </row>
    <row r="831" spans="3:11" ht="12.75" customHeight="1" x14ac:dyDescent="0.2">
      <c r="C831" s="131"/>
      <c r="D831" s="132"/>
      <c r="K831" s="133"/>
    </row>
    <row r="832" spans="3:11" ht="12.75" customHeight="1" x14ac:dyDescent="0.2">
      <c r="C832" s="131"/>
      <c r="D832" s="132"/>
      <c r="K832" s="133"/>
    </row>
    <row r="833" spans="3:11" ht="12.75" customHeight="1" x14ac:dyDescent="0.2">
      <c r="C833" s="131"/>
      <c r="D833" s="132"/>
      <c r="K833" s="133"/>
    </row>
    <row r="834" spans="3:11" ht="12.75" customHeight="1" x14ac:dyDescent="0.2">
      <c r="C834" s="131"/>
      <c r="D834" s="132"/>
      <c r="K834" s="133"/>
    </row>
    <row r="835" spans="3:11" ht="12.75" customHeight="1" x14ac:dyDescent="0.2">
      <c r="C835" s="131"/>
      <c r="D835" s="132"/>
      <c r="K835" s="133"/>
    </row>
    <row r="836" spans="3:11" ht="12.75" customHeight="1" x14ac:dyDescent="0.2">
      <c r="C836" s="131"/>
      <c r="D836" s="132"/>
      <c r="K836" s="133"/>
    </row>
    <row r="837" spans="3:11" ht="12.75" customHeight="1" x14ac:dyDescent="0.2">
      <c r="C837" s="131"/>
      <c r="D837" s="132"/>
      <c r="K837" s="133"/>
    </row>
    <row r="838" spans="3:11" ht="12.75" customHeight="1" x14ac:dyDescent="0.2">
      <c r="C838" s="131"/>
      <c r="D838" s="132"/>
      <c r="K838" s="133"/>
    </row>
    <row r="839" spans="3:11" ht="12.75" customHeight="1" x14ac:dyDescent="0.2">
      <c r="C839" s="131"/>
      <c r="D839" s="132"/>
      <c r="K839" s="133"/>
    </row>
    <row r="840" spans="3:11" ht="12.75" customHeight="1" x14ac:dyDescent="0.2">
      <c r="C840" s="131"/>
      <c r="D840" s="132"/>
      <c r="K840" s="133"/>
    </row>
    <row r="841" spans="3:11" ht="12.75" customHeight="1" x14ac:dyDescent="0.2">
      <c r="C841" s="131"/>
      <c r="D841" s="132"/>
      <c r="K841" s="133"/>
    </row>
    <row r="842" spans="3:11" ht="12.75" customHeight="1" x14ac:dyDescent="0.2">
      <c r="C842" s="131"/>
      <c r="D842" s="132"/>
      <c r="K842" s="133"/>
    </row>
    <row r="843" spans="3:11" ht="12.75" customHeight="1" x14ac:dyDescent="0.2">
      <c r="C843" s="131"/>
      <c r="D843" s="132"/>
      <c r="K843" s="133"/>
    </row>
    <row r="844" spans="3:11" ht="12.75" customHeight="1" x14ac:dyDescent="0.2">
      <c r="C844" s="131"/>
      <c r="D844" s="132"/>
      <c r="K844" s="133"/>
    </row>
    <row r="845" spans="3:11" ht="12.75" customHeight="1" x14ac:dyDescent="0.2">
      <c r="C845" s="131"/>
      <c r="D845" s="132"/>
      <c r="K845" s="133"/>
    </row>
    <row r="846" spans="3:11" ht="12.75" customHeight="1" x14ac:dyDescent="0.2">
      <c r="C846" s="131"/>
      <c r="D846" s="132"/>
      <c r="K846" s="133"/>
    </row>
    <row r="847" spans="3:11" ht="12.75" customHeight="1" x14ac:dyDescent="0.2">
      <c r="C847" s="131"/>
      <c r="D847" s="132"/>
      <c r="K847" s="133"/>
    </row>
    <row r="848" spans="3:11" ht="12.75" customHeight="1" x14ac:dyDescent="0.2">
      <c r="C848" s="131"/>
      <c r="D848" s="132"/>
      <c r="K848" s="133"/>
    </row>
    <row r="849" spans="3:11" ht="12.75" customHeight="1" x14ac:dyDescent="0.2">
      <c r="C849" s="131"/>
      <c r="D849" s="132"/>
      <c r="K849" s="133"/>
    </row>
    <row r="850" spans="3:11" ht="12.75" customHeight="1" x14ac:dyDescent="0.2">
      <c r="C850" s="131"/>
      <c r="D850" s="132"/>
      <c r="K850" s="133"/>
    </row>
    <row r="851" spans="3:11" ht="12.75" customHeight="1" x14ac:dyDescent="0.2">
      <c r="C851" s="131"/>
      <c r="D851" s="132"/>
      <c r="K851" s="133"/>
    </row>
    <row r="852" spans="3:11" ht="12.75" customHeight="1" x14ac:dyDescent="0.2">
      <c r="C852" s="131"/>
      <c r="D852" s="132"/>
      <c r="K852" s="133"/>
    </row>
    <row r="853" spans="3:11" ht="12.75" customHeight="1" x14ac:dyDescent="0.2">
      <c r="C853" s="131"/>
      <c r="D853" s="132"/>
      <c r="K853" s="133"/>
    </row>
    <row r="854" spans="3:11" ht="12.75" customHeight="1" x14ac:dyDescent="0.2">
      <c r="C854" s="131"/>
      <c r="D854" s="132"/>
      <c r="K854" s="133"/>
    </row>
    <row r="855" spans="3:11" ht="12.75" customHeight="1" x14ac:dyDescent="0.2">
      <c r="C855" s="131"/>
      <c r="D855" s="132"/>
      <c r="K855" s="133"/>
    </row>
    <row r="856" spans="3:11" ht="12.75" customHeight="1" x14ac:dyDescent="0.2">
      <c r="C856" s="131"/>
      <c r="D856" s="132"/>
      <c r="K856" s="133"/>
    </row>
    <row r="857" spans="3:11" ht="12.75" customHeight="1" x14ac:dyDescent="0.2">
      <c r="C857" s="131"/>
      <c r="D857" s="132"/>
      <c r="K857" s="133"/>
    </row>
    <row r="858" spans="3:11" ht="12.75" customHeight="1" x14ac:dyDescent="0.2">
      <c r="C858" s="131"/>
      <c r="D858" s="132"/>
      <c r="K858" s="133"/>
    </row>
    <row r="859" spans="3:11" ht="12.75" customHeight="1" x14ac:dyDescent="0.2">
      <c r="C859" s="131"/>
      <c r="D859" s="132"/>
      <c r="K859" s="133"/>
    </row>
    <row r="860" spans="3:11" ht="12.75" customHeight="1" x14ac:dyDescent="0.2">
      <c r="C860" s="131"/>
      <c r="D860" s="132"/>
      <c r="K860" s="133"/>
    </row>
    <row r="861" spans="3:11" ht="12.75" customHeight="1" x14ac:dyDescent="0.2">
      <c r="C861" s="131"/>
      <c r="D861" s="132"/>
      <c r="K861" s="133"/>
    </row>
    <row r="862" spans="3:11" ht="12.75" customHeight="1" x14ac:dyDescent="0.2">
      <c r="C862" s="131"/>
      <c r="D862" s="132"/>
      <c r="K862" s="133"/>
    </row>
    <row r="863" spans="3:11" ht="12.75" customHeight="1" x14ac:dyDescent="0.2">
      <c r="C863" s="131"/>
      <c r="D863" s="132"/>
      <c r="K863" s="133"/>
    </row>
    <row r="864" spans="3:11" ht="12.75" customHeight="1" x14ac:dyDescent="0.2">
      <c r="C864" s="131"/>
      <c r="D864" s="132"/>
      <c r="K864" s="133"/>
    </row>
    <row r="865" spans="3:11" ht="12.75" customHeight="1" x14ac:dyDescent="0.2">
      <c r="C865" s="131"/>
      <c r="D865" s="132"/>
      <c r="K865" s="133"/>
    </row>
    <row r="866" spans="3:11" ht="12.75" customHeight="1" x14ac:dyDescent="0.2">
      <c r="C866" s="131"/>
      <c r="D866" s="132"/>
      <c r="K866" s="133"/>
    </row>
    <row r="867" spans="3:11" ht="12.75" customHeight="1" x14ac:dyDescent="0.2">
      <c r="C867" s="131"/>
      <c r="D867" s="132"/>
      <c r="K867" s="133"/>
    </row>
    <row r="868" spans="3:11" ht="12.75" customHeight="1" x14ac:dyDescent="0.2">
      <c r="C868" s="131"/>
      <c r="D868" s="132"/>
      <c r="K868" s="133"/>
    </row>
    <row r="869" spans="3:11" ht="12.75" customHeight="1" x14ac:dyDescent="0.2">
      <c r="C869" s="131"/>
      <c r="D869" s="132"/>
      <c r="K869" s="133"/>
    </row>
    <row r="870" spans="3:11" ht="12.75" customHeight="1" x14ac:dyDescent="0.2">
      <c r="C870" s="131"/>
      <c r="D870" s="132"/>
      <c r="K870" s="133"/>
    </row>
    <row r="871" spans="3:11" ht="12.75" customHeight="1" x14ac:dyDescent="0.2">
      <c r="C871" s="131"/>
      <c r="D871" s="132"/>
      <c r="K871" s="133"/>
    </row>
    <row r="872" spans="3:11" ht="12.75" customHeight="1" x14ac:dyDescent="0.2">
      <c r="C872" s="131"/>
      <c r="D872" s="132"/>
      <c r="K872" s="133"/>
    </row>
    <row r="873" spans="3:11" ht="12.75" customHeight="1" x14ac:dyDescent="0.2">
      <c r="C873" s="131"/>
      <c r="D873" s="132"/>
      <c r="K873" s="133"/>
    </row>
    <row r="874" spans="3:11" ht="12.75" customHeight="1" x14ac:dyDescent="0.2">
      <c r="C874" s="131"/>
      <c r="D874" s="132"/>
      <c r="K874" s="133"/>
    </row>
    <row r="875" spans="3:11" ht="12.75" customHeight="1" x14ac:dyDescent="0.2">
      <c r="C875" s="131"/>
      <c r="D875" s="132"/>
      <c r="K875" s="133"/>
    </row>
    <row r="876" spans="3:11" ht="12.75" customHeight="1" x14ac:dyDescent="0.2">
      <c r="C876" s="131"/>
      <c r="D876" s="132"/>
      <c r="K876" s="133"/>
    </row>
    <row r="877" spans="3:11" ht="12.75" customHeight="1" x14ac:dyDescent="0.2">
      <c r="C877" s="131"/>
      <c r="D877" s="132"/>
      <c r="K877" s="133"/>
    </row>
    <row r="878" spans="3:11" ht="12.75" customHeight="1" x14ac:dyDescent="0.2">
      <c r="C878" s="131"/>
      <c r="D878" s="132"/>
      <c r="K878" s="133"/>
    </row>
    <row r="879" spans="3:11" ht="12.75" customHeight="1" x14ac:dyDescent="0.2">
      <c r="C879" s="131"/>
      <c r="D879" s="132"/>
      <c r="K879" s="133"/>
    </row>
    <row r="880" spans="3:11" ht="12.75" customHeight="1" x14ac:dyDescent="0.2">
      <c r="C880" s="131"/>
      <c r="D880" s="132"/>
      <c r="K880" s="133"/>
    </row>
    <row r="881" spans="3:11" ht="12.75" customHeight="1" x14ac:dyDescent="0.2">
      <c r="C881" s="131"/>
      <c r="D881" s="132"/>
      <c r="K881" s="133"/>
    </row>
    <row r="882" spans="3:11" ht="12.75" customHeight="1" x14ac:dyDescent="0.2">
      <c r="C882" s="131"/>
      <c r="D882" s="132"/>
      <c r="K882" s="133"/>
    </row>
    <row r="883" spans="3:11" ht="12.75" customHeight="1" x14ac:dyDescent="0.2">
      <c r="C883" s="131"/>
      <c r="D883" s="132"/>
      <c r="K883" s="133"/>
    </row>
    <row r="884" spans="3:11" ht="12.75" customHeight="1" x14ac:dyDescent="0.2">
      <c r="C884" s="131"/>
      <c r="D884" s="132"/>
      <c r="K884" s="133"/>
    </row>
    <row r="885" spans="3:11" ht="12.75" customHeight="1" x14ac:dyDescent="0.2">
      <c r="C885" s="131"/>
      <c r="D885" s="132"/>
      <c r="K885" s="133"/>
    </row>
    <row r="886" spans="3:11" ht="12.75" customHeight="1" x14ac:dyDescent="0.2">
      <c r="C886" s="131"/>
      <c r="D886" s="132"/>
      <c r="K886" s="133"/>
    </row>
    <row r="887" spans="3:11" ht="12.75" customHeight="1" x14ac:dyDescent="0.2">
      <c r="C887" s="131"/>
      <c r="D887" s="132"/>
      <c r="K887" s="133"/>
    </row>
    <row r="888" spans="3:11" ht="12.75" customHeight="1" x14ac:dyDescent="0.2">
      <c r="C888" s="131"/>
      <c r="D888" s="132"/>
      <c r="K888" s="133"/>
    </row>
    <row r="889" spans="3:11" ht="12.75" customHeight="1" x14ac:dyDescent="0.2">
      <c r="C889" s="131"/>
      <c r="D889" s="132"/>
      <c r="K889" s="133"/>
    </row>
    <row r="890" spans="3:11" ht="12.75" customHeight="1" x14ac:dyDescent="0.2">
      <c r="C890" s="131"/>
      <c r="D890" s="132"/>
      <c r="K890" s="133"/>
    </row>
    <row r="891" spans="3:11" ht="12.75" customHeight="1" x14ac:dyDescent="0.2">
      <c r="C891" s="131"/>
      <c r="D891" s="132"/>
      <c r="K891" s="133"/>
    </row>
    <row r="892" spans="3:11" ht="12.75" customHeight="1" x14ac:dyDescent="0.2">
      <c r="C892" s="131"/>
      <c r="D892" s="132"/>
      <c r="K892" s="133"/>
    </row>
    <row r="893" spans="3:11" ht="12.75" customHeight="1" x14ac:dyDescent="0.2">
      <c r="C893" s="131"/>
      <c r="D893" s="132"/>
      <c r="K893" s="133"/>
    </row>
    <row r="894" spans="3:11" ht="12.75" customHeight="1" x14ac:dyDescent="0.2">
      <c r="C894" s="131"/>
      <c r="D894" s="132"/>
      <c r="K894" s="133"/>
    </row>
    <row r="895" spans="3:11" ht="12.75" customHeight="1" x14ac:dyDescent="0.2">
      <c r="C895" s="131"/>
      <c r="D895" s="132"/>
      <c r="K895" s="133"/>
    </row>
    <row r="896" spans="3:11" ht="12.75" customHeight="1" x14ac:dyDescent="0.2">
      <c r="C896" s="131"/>
      <c r="D896" s="132"/>
      <c r="K896" s="133"/>
    </row>
    <row r="897" spans="3:11" ht="12.75" customHeight="1" x14ac:dyDescent="0.2">
      <c r="C897" s="131"/>
      <c r="D897" s="132"/>
      <c r="K897" s="133"/>
    </row>
    <row r="898" spans="3:11" ht="12.75" customHeight="1" x14ac:dyDescent="0.2">
      <c r="C898" s="131"/>
      <c r="D898" s="132"/>
      <c r="K898" s="133"/>
    </row>
    <row r="899" spans="3:11" ht="12.75" customHeight="1" x14ac:dyDescent="0.2">
      <c r="C899" s="131"/>
      <c r="D899" s="132"/>
      <c r="K899" s="133"/>
    </row>
    <row r="900" spans="3:11" ht="12.75" customHeight="1" x14ac:dyDescent="0.2">
      <c r="C900" s="131"/>
      <c r="D900" s="132"/>
      <c r="K900" s="133"/>
    </row>
    <row r="901" spans="3:11" ht="12.75" customHeight="1" x14ac:dyDescent="0.2">
      <c r="C901" s="131"/>
      <c r="D901" s="132"/>
      <c r="K901" s="133"/>
    </row>
    <row r="902" spans="3:11" ht="12.75" customHeight="1" x14ac:dyDescent="0.2">
      <c r="C902" s="131"/>
      <c r="D902" s="132"/>
      <c r="K902" s="133"/>
    </row>
    <row r="903" spans="3:11" ht="12.75" customHeight="1" x14ac:dyDescent="0.2">
      <c r="C903" s="131"/>
      <c r="D903" s="132"/>
      <c r="K903" s="133"/>
    </row>
    <row r="904" spans="3:11" ht="12.75" customHeight="1" x14ac:dyDescent="0.2">
      <c r="C904" s="131"/>
      <c r="D904" s="132"/>
      <c r="K904" s="133"/>
    </row>
    <row r="905" spans="3:11" ht="12.75" customHeight="1" x14ac:dyDescent="0.2">
      <c r="C905" s="131"/>
      <c r="D905" s="132"/>
      <c r="K905" s="133"/>
    </row>
    <row r="906" spans="3:11" ht="12.75" customHeight="1" x14ac:dyDescent="0.2">
      <c r="C906" s="131"/>
      <c r="D906" s="132"/>
      <c r="K906" s="133"/>
    </row>
    <row r="907" spans="3:11" ht="12.75" customHeight="1" x14ac:dyDescent="0.2">
      <c r="C907" s="131"/>
      <c r="D907" s="132"/>
      <c r="K907" s="133"/>
    </row>
    <row r="908" spans="3:11" ht="12.75" customHeight="1" x14ac:dyDescent="0.2">
      <c r="C908" s="131"/>
      <c r="D908" s="132"/>
      <c r="K908" s="133"/>
    </row>
    <row r="909" spans="3:11" ht="12.75" customHeight="1" x14ac:dyDescent="0.2">
      <c r="C909" s="131"/>
      <c r="D909" s="132"/>
      <c r="K909" s="133"/>
    </row>
    <row r="910" spans="3:11" ht="12.75" customHeight="1" x14ac:dyDescent="0.2">
      <c r="C910" s="131"/>
      <c r="D910" s="132"/>
      <c r="K910" s="133"/>
    </row>
    <row r="911" spans="3:11" ht="12.75" customHeight="1" x14ac:dyDescent="0.2">
      <c r="C911" s="131"/>
      <c r="D911" s="132"/>
      <c r="K911" s="133"/>
    </row>
    <row r="912" spans="3:11" ht="12.75" customHeight="1" x14ac:dyDescent="0.2">
      <c r="C912" s="131"/>
      <c r="D912" s="132"/>
      <c r="K912" s="133"/>
    </row>
    <row r="913" spans="3:11" ht="12.75" customHeight="1" x14ac:dyDescent="0.2">
      <c r="C913" s="131"/>
      <c r="D913" s="132"/>
      <c r="K913" s="133"/>
    </row>
    <row r="914" spans="3:11" ht="12.75" customHeight="1" x14ac:dyDescent="0.2">
      <c r="C914" s="131"/>
      <c r="D914" s="132"/>
      <c r="K914" s="133"/>
    </row>
    <row r="915" spans="3:11" ht="12.75" customHeight="1" x14ac:dyDescent="0.2">
      <c r="C915" s="131"/>
      <c r="D915" s="132"/>
      <c r="K915" s="133"/>
    </row>
    <row r="916" spans="3:11" ht="12.75" customHeight="1" x14ac:dyDescent="0.2">
      <c r="C916" s="131"/>
      <c r="D916" s="132"/>
      <c r="K916" s="133"/>
    </row>
    <row r="917" spans="3:11" ht="12.75" customHeight="1" x14ac:dyDescent="0.2">
      <c r="C917" s="131"/>
      <c r="D917" s="132"/>
      <c r="K917" s="133"/>
    </row>
    <row r="918" spans="3:11" ht="12.75" customHeight="1" x14ac:dyDescent="0.2">
      <c r="C918" s="131"/>
      <c r="D918" s="132"/>
      <c r="K918" s="133"/>
    </row>
    <row r="919" spans="3:11" ht="12.75" customHeight="1" x14ac:dyDescent="0.2">
      <c r="C919" s="131"/>
      <c r="D919" s="132"/>
      <c r="K919" s="133"/>
    </row>
    <row r="920" spans="3:11" ht="12.75" customHeight="1" x14ac:dyDescent="0.2">
      <c r="C920" s="131"/>
      <c r="D920" s="132"/>
      <c r="K920" s="133"/>
    </row>
    <row r="921" spans="3:11" ht="12.75" customHeight="1" x14ac:dyDescent="0.2">
      <c r="C921" s="131"/>
      <c r="D921" s="132"/>
      <c r="K921" s="133"/>
    </row>
    <row r="922" spans="3:11" ht="12.75" customHeight="1" x14ac:dyDescent="0.2">
      <c r="C922" s="131"/>
      <c r="D922" s="132"/>
      <c r="K922" s="133"/>
    </row>
    <row r="923" spans="3:11" ht="12.75" customHeight="1" x14ac:dyDescent="0.2">
      <c r="C923" s="131"/>
      <c r="D923" s="132"/>
      <c r="K923" s="133"/>
    </row>
    <row r="924" spans="3:11" ht="12.75" customHeight="1" x14ac:dyDescent="0.2">
      <c r="C924" s="131"/>
      <c r="D924" s="132"/>
      <c r="K924" s="133"/>
    </row>
    <row r="925" spans="3:11" ht="12.75" customHeight="1" x14ac:dyDescent="0.2">
      <c r="C925" s="131"/>
      <c r="D925" s="132"/>
      <c r="K925" s="133"/>
    </row>
    <row r="926" spans="3:11" ht="12.75" customHeight="1" x14ac:dyDescent="0.2">
      <c r="C926" s="131"/>
      <c r="D926" s="132"/>
      <c r="K926" s="133"/>
    </row>
    <row r="927" spans="3:11" ht="12.75" customHeight="1" x14ac:dyDescent="0.2">
      <c r="C927" s="131"/>
      <c r="D927" s="132"/>
      <c r="K927" s="133"/>
    </row>
    <row r="928" spans="3:11" ht="12.75" customHeight="1" x14ac:dyDescent="0.2">
      <c r="C928" s="131"/>
      <c r="D928" s="132"/>
      <c r="K928" s="133"/>
    </row>
    <row r="929" spans="3:11" ht="12.75" customHeight="1" x14ac:dyDescent="0.2">
      <c r="C929" s="131"/>
      <c r="D929" s="132"/>
      <c r="K929" s="133"/>
    </row>
    <row r="930" spans="3:11" ht="12.75" customHeight="1" x14ac:dyDescent="0.2">
      <c r="C930" s="131"/>
      <c r="D930" s="132"/>
      <c r="K930" s="133"/>
    </row>
    <row r="931" spans="3:11" ht="12.75" customHeight="1" x14ac:dyDescent="0.2">
      <c r="C931" s="131"/>
      <c r="D931" s="132"/>
      <c r="K931" s="133"/>
    </row>
    <row r="932" spans="3:11" ht="12.75" customHeight="1" x14ac:dyDescent="0.2">
      <c r="C932" s="131"/>
      <c r="D932" s="132"/>
      <c r="K932" s="133"/>
    </row>
    <row r="933" spans="3:11" ht="12.75" customHeight="1" x14ac:dyDescent="0.2">
      <c r="C933" s="131"/>
      <c r="D933" s="132"/>
      <c r="K933" s="133"/>
    </row>
    <row r="934" spans="3:11" ht="12.75" customHeight="1" x14ac:dyDescent="0.2">
      <c r="C934" s="131"/>
      <c r="D934" s="132"/>
      <c r="K934" s="133"/>
    </row>
    <row r="935" spans="3:11" ht="12.75" customHeight="1" x14ac:dyDescent="0.2">
      <c r="C935" s="131"/>
      <c r="D935" s="132"/>
      <c r="K935" s="133"/>
    </row>
    <row r="936" spans="3:11" ht="12.75" customHeight="1" x14ac:dyDescent="0.2">
      <c r="C936" s="131"/>
      <c r="D936" s="132"/>
      <c r="K936" s="133"/>
    </row>
    <row r="937" spans="3:11" ht="12.75" customHeight="1" x14ac:dyDescent="0.2">
      <c r="C937" s="131"/>
      <c r="D937" s="132"/>
      <c r="K937" s="133"/>
    </row>
    <row r="938" spans="3:11" ht="12.75" customHeight="1" x14ac:dyDescent="0.2">
      <c r="C938" s="131"/>
      <c r="D938" s="132"/>
      <c r="K938" s="133"/>
    </row>
    <row r="939" spans="3:11" ht="12.75" customHeight="1" x14ac:dyDescent="0.2">
      <c r="C939" s="131"/>
      <c r="D939" s="132"/>
      <c r="K939" s="133"/>
    </row>
    <row r="940" spans="3:11" ht="12.75" customHeight="1" x14ac:dyDescent="0.2">
      <c r="C940" s="131"/>
      <c r="D940" s="132"/>
      <c r="K940" s="133"/>
    </row>
    <row r="941" spans="3:11" ht="12.75" customHeight="1" x14ac:dyDescent="0.2">
      <c r="C941" s="131"/>
      <c r="D941" s="132"/>
      <c r="K941" s="133"/>
    </row>
    <row r="942" spans="3:11" ht="12.75" customHeight="1" x14ac:dyDescent="0.2">
      <c r="C942" s="131"/>
      <c r="D942" s="132"/>
      <c r="K942" s="133"/>
    </row>
    <row r="943" spans="3:11" ht="12.75" customHeight="1" x14ac:dyDescent="0.2">
      <c r="C943" s="131"/>
      <c r="D943" s="132"/>
      <c r="K943" s="133"/>
    </row>
    <row r="944" spans="3:11" ht="12.75" customHeight="1" x14ac:dyDescent="0.2">
      <c r="C944" s="131"/>
      <c r="D944" s="132"/>
      <c r="K944" s="133"/>
    </row>
    <row r="945" spans="3:11" ht="12.75" customHeight="1" x14ac:dyDescent="0.2">
      <c r="C945" s="131"/>
      <c r="D945" s="132"/>
      <c r="K945" s="133"/>
    </row>
    <row r="946" spans="3:11" ht="12.75" customHeight="1" x14ac:dyDescent="0.2">
      <c r="C946" s="131"/>
      <c r="D946" s="132"/>
      <c r="K946" s="133"/>
    </row>
    <row r="947" spans="3:11" ht="12.75" customHeight="1" x14ac:dyDescent="0.2">
      <c r="C947" s="131"/>
      <c r="D947" s="132"/>
      <c r="K947" s="133"/>
    </row>
    <row r="948" spans="3:11" ht="12.75" customHeight="1" x14ac:dyDescent="0.2">
      <c r="C948" s="131"/>
      <c r="D948" s="132"/>
      <c r="K948" s="133"/>
    </row>
    <row r="949" spans="3:11" ht="12.75" customHeight="1" x14ac:dyDescent="0.2">
      <c r="C949" s="131"/>
      <c r="D949" s="132"/>
      <c r="K949" s="133"/>
    </row>
    <row r="950" spans="3:11" ht="12.75" customHeight="1" x14ac:dyDescent="0.2">
      <c r="C950" s="131"/>
      <c r="D950" s="132"/>
      <c r="K950" s="133"/>
    </row>
    <row r="951" spans="3:11" ht="12.75" customHeight="1" x14ac:dyDescent="0.2">
      <c r="C951" s="131"/>
      <c r="D951" s="132"/>
      <c r="K951" s="133"/>
    </row>
    <row r="952" spans="3:11" ht="12.75" customHeight="1" x14ac:dyDescent="0.2">
      <c r="C952" s="131"/>
      <c r="D952" s="132"/>
      <c r="K952" s="133"/>
    </row>
    <row r="953" spans="3:11" ht="12.75" customHeight="1" x14ac:dyDescent="0.2">
      <c r="C953" s="131"/>
      <c r="D953" s="132"/>
      <c r="K953" s="133"/>
    </row>
    <row r="954" spans="3:11" ht="12.75" customHeight="1" x14ac:dyDescent="0.2">
      <c r="C954" s="131"/>
      <c r="D954" s="132"/>
      <c r="K954" s="133"/>
    </row>
    <row r="955" spans="3:11" ht="12.75" customHeight="1" x14ac:dyDescent="0.2">
      <c r="C955" s="131"/>
      <c r="D955" s="132"/>
      <c r="K955" s="133"/>
    </row>
    <row r="956" spans="3:11" ht="12.75" customHeight="1" x14ac:dyDescent="0.2">
      <c r="C956" s="131"/>
      <c r="D956" s="132"/>
      <c r="K956" s="133"/>
    </row>
    <row r="957" spans="3:11" ht="12.75" customHeight="1" x14ac:dyDescent="0.2">
      <c r="C957" s="131"/>
      <c r="D957" s="132"/>
      <c r="K957" s="133"/>
    </row>
    <row r="958" spans="3:11" ht="12.75" customHeight="1" x14ac:dyDescent="0.2">
      <c r="C958" s="131"/>
      <c r="D958" s="132"/>
      <c r="K958" s="133"/>
    </row>
    <row r="959" spans="3:11" ht="12.75" customHeight="1" x14ac:dyDescent="0.2">
      <c r="C959" s="131"/>
      <c r="D959" s="132"/>
      <c r="K959" s="133"/>
    </row>
    <row r="960" spans="3:11" ht="12.75" customHeight="1" x14ac:dyDescent="0.2">
      <c r="C960" s="131"/>
      <c r="D960" s="132"/>
      <c r="K960" s="133"/>
    </row>
    <row r="961" spans="3:11" ht="12.75" customHeight="1" x14ac:dyDescent="0.2">
      <c r="C961" s="131"/>
      <c r="D961" s="132"/>
      <c r="K961" s="133"/>
    </row>
    <row r="962" spans="3:11" ht="12.75" customHeight="1" x14ac:dyDescent="0.2">
      <c r="C962" s="131"/>
      <c r="D962" s="132"/>
      <c r="K962" s="133"/>
    </row>
    <row r="963" spans="3:11" ht="12.75" customHeight="1" x14ac:dyDescent="0.2">
      <c r="C963" s="131"/>
      <c r="D963" s="132"/>
      <c r="K963" s="133"/>
    </row>
    <row r="964" spans="3:11" ht="12.75" customHeight="1" x14ac:dyDescent="0.2">
      <c r="C964" s="131"/>
      <c r="D964" s="132"/>
      <c r="K964" s="133"/>
    </row>
    <row r="965" spans="3:11" ht="12.75" customHeight="1" x14ac:dyDescent="0.2">
      <c r="C965" s="131"/>
      <c r="D965" s="132"/>
      <c r="K965" s="133"/>
    </row>
    <row r="966" spans="3:11" ht="12.75" customHeight="1" x14ac:dyDescent="0.2">
      <c r="C966" s="131"/>
      <c r="D966" s="132"/>
      <c r="K966" s="133"/>
    </row>
    <row r="967" spans="3:11" ht="12.75" customHeight="1" x14ac:dyDescent="0.2">
      <c r="C967" s="131"/>
      <c r="D967" s="132"/>
      <c r="K967" s="133"/>
    </row>
    <row r="968" spans="3:11" ht="12.75" customHeight="1" x14ac:dyDescent="0.2">
      <c r="C968" s="131"/>
      <c r="D968" s="132"/>
      <c r="K968" s="133"/>
    </row>
    <row r="969" spans="3:11" ht="12.75" customHeight="1" x14ac:dyDescent="0.2">
      <c r="C969" s="131"/>
      <c r="D969" s="132"/>
      <c r="K969" s="133"/>
    </row>
    <row r="970" spans="3:11" ht="12.75" customHeight="1" x14ac:dyDescent="0.2">
      <c r="C970" s="131"/>
      <c r="D970" s="132"/>
      <c r="K970" s="133"/>
    </row>
    <row r="971" spans="3:11" ht="12.75" customHeight="1" x14ac:dyDescent="0.2">
      <c r="C971" s="131"/>
      <c r="D971" s="132"/>
      <c r="K971" s="133"/>
    </row>
    <row r="972" spans="3:11" ht="12.75" customHeight="1" x14ac:dyDescent="0.2">
      <c r="C972" s="131"/>
      <c r="D972" s="132"/>
      <c r="K972" s="133"/>
    </row>
    <row r="973" spans="3:11" ht="12.75" customHeight="1" x14ac:dyDescent="0.2">
      <c r="C973" s="131"/>
      <c r="D973" s="132"/>
      <c r="K973" s="133"/>
    </row>
    <row r="974" spans="3:11" ht="12.75" customHeight="1" x14ac:dyDescent="0.2">
      <c r="C974" s="131"/>
      <c r="D974" s="132"/>
      <c r="K974" s="133"/>
    </row>
    <row r="975" spans="3:11" ht="12.75" customHeight="1" x14ac:dyDescent="0.2">
      <c r="C975" s="131"/>
      <c r="D975" s="132"/>
      <c r="K975" s="133"/>
    </row>
    <row r="976" spans="3:11" ht="12.75" customHeight="1" x14ac:dyDescent="0.2">
      <c r="C976" s="131"/>
      <c r="D976" s="132"/>
      <c r="K976" s="133"/>
    </row>
    <row r="977" spans="3:11" ht="12.75" customHeight="1" x14ac:dyDescent="0.2">
      <c r="C977" s="131"/>
      <c r="D977" s="132"/>
      <c r="K977" s="133"/>
    </row>
    <row r="978" spans="3:11" ht="12.75" customHeight="1" x14ac:dyDescent="0.2">
      <c r="C978" s="131"/>
      <c r="D978" s="132"/>
      <c r="K978" s="133"/>
    </row>
    <row r="979" spans="3:11" ht="12.75" customHeight="1" x14ac:dyDescent="0.2">
      <c r="C979" s="131"/>
      <c r="D979" s="132"/>
      <c r="K979" s="133"/>
    </row>
    <row r="980" spans="3:11" ht="12.75" customHeight="1" x14ac:dyDescent="0.2">
      <c r="C980" s="131"/>
      <c r="D980" s="132"/>
      <c r="K980" s="133"/>
    </row>
    <row r="981" spans="3:11" ht="12.75" customHeight="1" x14ac:dyDescent="0.2">
      <c r="C981" s="131"/>
      <c r="D981" s="132"/>
      <c r="K981" s="133"/>
    </row>
    <row r="982" spans="3:11" ht="12.75" customHeight="1" x14ac:dyDescent="0.2">
      <c r="C982" s="131"/>
      <c r="D982" s="132"/>
      <c r="K982" s="133"/>
    </row>
    <row r="983" spans="3:11" ht="12.75" customHeight="1" x14ac:dyDescent="0.2">
      <c r="C983" s="131"/>
      <c r="D983" s="132"/>
      <c r="K983" s="133"/>
    </row>
    <row r="984" spans="3:11" ht="12.75" customHeight="1" x14ac:dyDescent="0.2">
      <c r="C984" s="131"/>
      <c r="D984" s="132"/>
      <c r="K984" s="133"/>
    </row>
    <row r="985" spans="3:11" ht="12.75" customHeight="1" x14ac:dyDescent="0.2">
      <c r="C985" s="131"/>
      <c r="D985" s="132"/>
      <c r="K985" s="133"/>
    </row>
    <row r="986" spans="3:11" ht="12.75" customHeight="1" x14ac:dyDescent="0.2">
      <c r="C986" s="131"/>
      <c r="D986" s="132"/>
      <c r="K986" s="133"/>
    </row>
    <row r="987" spans="3:11" ht="12.75" customHeight="1" x14ac:dyDescent="0.2">
      <c r="C987" s="131"/>
      <c r="D987" s="132"/>
      <c r="K987" s="133"/>
    </row>
    <row r="988" spans="3:11" ht="12.75" customHeight="1" x14ac:dyDescent="0.2">
      <c r="C988" s="131"/>
      <c r="D988" s="132"/>
      <c r="K988" s="133"/>
    </row>
    <row r="989" spans="3:11" ht="12.75" customHeight="1" x14ac:dyDescent="0.2">
      <c r="C989" s="131"/>
      <c r="D989" s="132"/>
      <c r="K989" s="133"/>
    </row>
  </sheetData>
  <autoFilter ref="A1:N101" xr:uid="{00000000-0009-0000-0000-000001000000}"/>
  <printOptions gridLines="1"/>
  <pageMargins left="0.94488188976377963" right="0.74803149606299213" top="0.55118110236220474" bottom="0.6692913385826772" header="0" footer="0"/>
  <pageSetup paperSize="9" fitToHeight="0" orientation="landscape"/>
  <headerFooter>
    <oddHeader>&amp;LVC FORTUTAS&amp;CSeizoen 2023-2024&amp;RTotaaloverzicht</oddHeader>
    <oddFooter>&amp;LScheidsrechters/tellers dienen 15 min. voor aanvang wedstrijd aanwezig te zijn. Indien je bent verhinderd, zorg dan zelf voor vervanging en laat dit even weten via vcfortutas@planet.nl of 06-22496582&amp;R..           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8.7109375" customWidth="1"/>
    <col min="2" max="2" width="10.42578125" customWidth="1"/>
    <col min="3" max="3" width="12.85546875" customWidth="1"/>
    <col min="4" max="4" width="11.140625" customWidth="1"/>
    <col min="5" max="5" width="32" customWidth="1"/>
    <col min="6" max="6" width="32.42578125" customWidth="1"/>
    <col min="7" max="7" width="15.140625" customWidth="1"/>
    <col min="8" max="8" width="10.7109375" customWidth="1"/>
    <col min="9" max="9" width="27.28515625" customWidth="1"/>
    <col min="10" max="10" width="16.28515625" customWidth="1"/>
    <col min="11" max="11" width="8.7109375" customWidth="1"/>
    <col min="12" max="12" width="19" customWidth="1"/>
    <col min="13" max="13" width="38.140625" customWidth="1"/>
    <col min="14" max="14" width="3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3"/>
      <c r="B1" s="3"/>
      <c r="C1" s="5" t="s">
        <v>8</v>
      </c>
      <c r="D1" s="7" t="s">
        <v>12</v>
      </c>
      <c r="E1" s="9" t="s">
        <v>14</v>
      </c>
      <c r="F1" s="7" t="s">
        <v>17</v>
      </c>
      <c r="G1" s="9" t="s">
        <v>18</v>
      </c>
      <c r="H1" s="11"/>
      <c r="I1" s="3"/>
      <c r="J1" s="3"/>
      <c r="K1" s="3"/>
      <c r="L1" s="3"/>
      <c r="M1" s="3"/>
      <c r="N1" s="12"/>
      <c r="O1" s="3"/>
      <c r="P1" s="3"/>
      <c r="Q1" s="3"/>
      <c r="R1" s="3"/>
      <c r="S1" s="3"/>
      <c r="T1" s="12"/>
      <c r="U1" s="12"/>
      <c r="V1" s="12"/>
      <c r="W1" s="12"/>
      <c r="X1" s="12"/>
      <c r="Y1" s="12"/>
      <c r="Z1" s="12"/>
    </row>
    <row r="2" spans="1:26" ht="12.75" customHeight="1" x14ac:dyDescent="0.25">
      <c r="A2" s="3"/>
      <c r="B2" s="3"/>
      <c r="C2" s="13" t="s">
        <v>20</v>
      </c>
      <c r="D2" s="15" t="s">
        <v>21</v>
      </c>
      <c r="E2" s="9" t="s">
        <v>23</v>
      </c>
      <c r="F2" s="15" t="s">
        <v>24</v>
      </c>
      <c r="G2" s="9" t="s">
        <v>25</v>
      </c>
      <c r="H2" s="17"/>
      <c r="I2" s="3"/>
      <c r="J2" s="3"/>
      <c r="K2" s="3"/>
      <c r="L2" s="3"/>
      <c r="M2" s="3"/>
      <c r="N2" s="12"/>
      <c r="O2" s="3"/>
      <c r="P2" s="3"/>
      <c r="Q2" s="3"/>
      <c r="R2" s="3"/>
      <c r="S2" s="3"/>
      <c r="T2" s="12"/>
      <c r="U2" s="12"/>
      <c r="V2" s="12"/>
      <c r="W2" s="12"/>
      <c r="X2" s="12"/>
      <c r="Y2" s="12"/>
      <c r="Z2" s="12"/>
    </row>
    <row r="3" spans="1:26" ht="12.75" customHeight="1" x14ac:dyDescent="0.25">
      <c r="A3" s="3"/>
      <c r="B3" s="3"/>
      <c r="C3" s="3"/>
      <c r="D3" s="15" t="s">
        <v>27</v>
      </c>
      <c r="E3" s="9" t="s">
        <v>28</v>
      </c>
      <c r="F3" s="15" t="s">
        <v>29</v>
      </c>
      <c r="G3" s="9" t="s">
        <v>30</v>
      </c>
      <c r="H3" s="17"/>
      <c r="I3" s="3"/>
      <c r="J3" s="3"/>
      <c r="K3" s="3"/>
      <c r="L3" s="3"/>
      <c r="M3" s="3"/>
      <c r="N3" s="12"/>
      <c r="O3" s="3"/>
      <c r="P3" s="3"/>
      <c r="Q3" s="3"/>
      <c r="R3" s="3"/>
      <c r="S3" s="3"/>
      <c r="T3" s="12"/>
      <c r="U3" s="12"/>
      <c r="V3" s="12"/>
      <c r="W3" s="12"/>
      <c r="X3" s="12"/>
      <c r="Y3" s="12"/>
      <c r="Z3" s="12"/>
    </row>
    <row r="4" spans="1:26" ht="12.75" customHeight="1" x14ac:dyDescent="0.25">
      <c r="A4" s="3"/>
      <c r="B4" s="3"/>
      <c r="C4" s="3"/>
      <c r="D4" s="15" t="s">
        <v>34</v>
      </c>
      <c r="E4" s="9" t="s">
        <v>35</v>
      </c>
      <c r="F4" s="15" t="s">
        <v>36</v>
      </c>
      <c r="G4" s="9" t="s">
        <v>38</v>
      </c>
      <c r="H4" s="17"/>
      <c r="I4" s="3"/>
      <c r="J4" s="3"/>
      <c r="K4" s="3"/>
      <c r="L4" s="3"/>
      <c r="M4" s="3"/>
      <c r="N4" s="12"/>
      <c r="O4" s="3"/>
      <c r="P4" s="3"/>
      <c r="Q4" s="3"/>
      <c r="R4" s="3"/>
      <c r="S4" s="3"/>
      <c r="T4" s="12"/>
      <c r="U4" s="12"/>
      <c r="V4" s="12"/>
      <c r="W4" s="12"/>
      <c r="X4" s="12"/>
      <c r="Y4" s="12"/>
      <c r="Z4" s="12"/>
    </row>
    <row r="5" spans="1:26" ht="12.75" customHeight="1" x14ac:dyDescent="0.25">
      <c r="A5" s="3"/>
      <c r="B5" s="3"/>
      <c r="C5" s="3"/>
      <c r="D5" s="15" t="s">
        <v>41</v>
      </c>
      <c r="E5" s="9" t="s">
        <v>42</v>
      </c>
      <c r="F5" s="15" t="s">
        <v>43</v>
      </c>
      <c r="G5" s="9"/>
      <c r="H5" s="17"/>
      <c r="I5" s="3"/>
      <c r="J5" s="3"/>
      <c r="K5" s="3"/>
      <c r="L5" s="3"/>
      <c r="M5" s="3"/>
      <c r="N5" s="12"/>
      <c r="O5" s="3"/>
      <c r="P5" s="3"/>
      <c r="Q5" s="3"/>
      <c r="R5" s="3"/>
      <c r="S5" s="3"/>
      <c r="T5" s="12"/>
      <c r="U5" s="12"/>
      <c r="V5" s="12"/>
      <c r="W5" s="12"/>
      <c r="X5" s="12"/>
      <c r="Y5" s="12"/>
      <c r="Z5" s="12"/>
    </row>
    <row r="6" spans="1:26" ht="12.75" customHeight="1" x14ac:dyDescent="0.25">
      <c r="A6" s="3"/>
      <c r="B6" s="3"/>
      <c r="C6" s="3"/>
      <c r="D6" s="21" t="s">
        <v>45</v>
      </c>
      <c r="E6" s="9" t="s">
        <v>46</v>
      </c>
      <c r="F6" s="21" t="s">
        <v>48</v>
      </c>
      <c r="G6" s="21"/>
      <c r="H6" s="23"/>
      <c r="I6" s="3"/>
      <c r="J6" s="3"/>
      <c r="K6" s="3"/>
      <c r="L6" s="3"/>
      <c r="M6" s="3"/>
      <c r="N6" s="12"/>
      <c r="O6" s="3"/>
      <c r="P6" s="3"/>
      <c r="Q6" s="3"/>
      <c r="R6" s="3"/>
      <c r="S6" s="3"/>
      <c r="T6" s="12"/>
      <c r="U6" s="12"/>
      <c r="V6" s="12"/>
      <c r="W6" s="12"/>
      <c r="X6" s="12"/>
      <c r="Y6" s="12"/>
      <c r="Z6" s="12"/>
    </row>
    <row r="7" spans="1:26" ht="12.75" customHeight="1" x14ac:dyDescent="0.25">
      <c r="A7" s="3"/>
      <c r="B7" s="25"/>
      <c r="C7" s="18"/>
      <c r="D7" s="26"/>
      <c r="E7" s="3"/>
      <c r="F7" s="26"/>
      <c r="G7" s="27"/>
      <c r="H7" s="27"/>
      <c r="I7" s="3"/>
      <c r="J7" s="3"/>
      <c r="K7" s="3"/>
      <c r="L7" s="3"/>
      <c r="M7" s="3"/>
      <c r="N7" s="12"/>
      <c r="O7" s="3"/>
      <c r="P7" s="3"/>
      <c r="Q7" s="3"/>
      <c r="R7" s="3"/>
      <c r="S7" s="3"/>
      <c r="T7" s="12"/>
      <c r="U7" s="12"/>
      <c r="V7" s="12"/>
      <c r="W7" s="12"/>
      <c r="X7" s="12"/>
      <c r="Y7" s="12"/>
      <c r="Z7" s="12"/>
    </row>
    <row r="8" spans="1:26" ht="12.7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50</v>
      </c>
      <c r="I8" s="1" t="s">
        <v>51</v>
      </c>
      <c r="J8" s="1" t="s">
        <v>10</v>
      </c>
      <c r="K8" s="1" t="s">
        <v>11</v>
      </c>
      <c r="L8" s="1" t="s">
        <v>13</v>
      </c>
      <c r="M8" s="1" t="s">
        <v>15</v>
      </c>
      <c r="N8" s="19"/>
      <c r="O8" s="3"/>
      <c r="P8" s="3"/>
      <c r="Q8" s="3"/>
      <c r="R8" s="3"/>
      <c r="S8" s="3"/>
      <c r="T8" s="12"/>
      <c r="U8" s="12"/>
      <c r="V8" s="12"/>
      <c r="W8" s="12"/>
      <c r="X8" s="12"/>
      <c r="Y8" s="12"/>
      <c r="Z8" s="12"/>
    </row>
    <row r="9" spans="1:26" ht="12.75" customHeight="1" x14ac:dyDescent="0.25">
      <c r="A9" s="3"/>
      <c r="B9" s="3"/>
      <c r="C9" s="3"/>
      <c r="D9" s="3"/>
      <c r="E9" s="3"/>
      <c r="F9" s="3"/>
      <c r="G9" s="3"/>
      <c r="H9" s="19"/>
      <c r="I9" s="3"/>
      <c r="J9" s="3"/>
      <c r="K9" s="3"/>
      <c r="L9" s="3"/>
      <c r="M9" s="33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 x14ac:dyDescent="0.25">
      <c r="A10" s="9"/>
      <c r="B10" s="36"/>
      <c r="C10" s="9"/>
      <c r="D10" s="9"/>
      <c r="E10" s="9"/>
      <c r="F10" s="9"/>
      <c r="G10" s="9"/>
      <c r="H10" s="38"/>
      <c r="I10" s="39"/>
      <c r="J10" s="9"/>
      <c r="K10" s="9"/>
      <c r="L10" s="32"/>
      <c r="M10" s="3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3.5" customHeight="1" x14ac:dyDescent="0.25">
      <c r="A11" s="37">
        <v>1</v>
      </c>
      <c r="B11" s="9" t="str">
        <f t="shared" ref="B11:B28" si="0">TEXT(C11,"dddd")</f>
        <v>zaterdag</v>
      </c>
      <c r="C11" s="40">
        <v>46298</v>
      </c>
      <c r="D11" s="41" t="s">
        <v>54</v>
      </c>
      <c r="E11" s="9" t="s">
        <v>55</v>
      </c>
      <c r="F11" s="9" t="s">
        <v>56</v>
      </c>
      <c r="G11" s="9" t="s">
        <v>57</v>
      </c>
      <c r="H11" s="9" t="s">
        <v>58</v>
      </c>
      <c r="I11" s="9" t="s">
        <v>60</v>
      </c>
      <c r="J11" s="9" t="s">
        <v>62</v>
      </c>
      <c r="K11" s="42" t="s">
        <v>65</v>
      </c>
      <c r="L11" s="34" t="s">
        <v>69</v>
      </c>
      <c r="M11" s="34" t="s">
        <v>69</v>
      </c>
      <c r="N11" s="34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3.5" customHeight="1" x14ac:dyDescent="0.25">
      <c r="A12" s="37">
        <v>2</v>
      </c>
      <c r="B12" s="9" t="str">
        <f t="shared" si="0"/>
        <v>zaterdag</v>
      </c>
      <c r="C12" s="40">
        <v>46305</v>
      </c>
      <c r="D12" s="41" t="s">
        <v>78</v>
      </c>
      <c r="E12" s="9" t="s">
        <v>56</v>
      </c>
      <c r="F12" s="9" t="s">
        <v>80</v>
      </c>
      <c r="G12" s="9" t="s">
        <v>81</v>
      </c>
      <c r="H12" s="9" t="s">
        <v>66</v>
      </c>
      <c r="I12" s="9" t="s">
        <v>67</v>
      </c>
      <c r="J12" s="9" t="s">
        <v>68</v>
      </c>
      <c r="K12" s="45" t="s">
        <v>84</v>
      </c>
      <c r="L12" s="34" t="s">
        <v>87</v>
      </c>
      <c r="M12" s="34" t="s">
        <v>89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3.5" customHeight="1" x14ac:dyDescent="0.25">
      <c r="A13" s="37">
        <v>4</v>
      </c>
      <c r="B13" s="9" t="str">
        <f t="shared" si="0"/>
        <v>zaterdag</v>
      </c>
      <c r="C13" s="40">
        <v>46326</v>
      </c>
      <c r="D13" s="41" t="s">
        <v>78</v>
      </c>
      <c r="E13" s="9" t="s">
        <v>91</v>
      </c>
      <c r="F13" s="9" t="s">
        <v>56</v>
      </c>
      <c r="G13" s="9" t="s">
        <v>93</v>
      </c>
      <c r="H13" s="9" t="s">
        <v>95</v>
      </c>
      <c r="I13" s="9" t="s">
        <v>98</v>
      </c>
      <c r="J13" s="9" t="s">
        <v>100</v>
      </c>
      <c r="K13" s="38"/>
      <c r="L13" s="34" t="s">
        <v>69</v>
      </c>
      <c r="M13" s="34" t="s">
        <v>69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3.5" customHeight="1" x14ac:dyDescent="0.25">
      <c r="A14" s="37">
        <v>5</v>
      </c>
      <c r="B14" s="9" t="str">
        <f t="shared" si="0"/>
        <v>zaterdag</v>
      </c>
      <c r="C14" s="40">
        <v>46333</v>
      </c>
      <c r="D14" s="41" t="s">
        <v>54</v>
      </c>
      <c r="E14" s="9" t="s">
        <v>105</v>
      </c>
      <c r="F14" s="9" t="s">
        <v>56</v>
      </c>
      <c r="G14" s="9" t="s">
        <v>109</v>
      </c>
      <c r="H14" s="9" t="s">
        <v>110</v>
      </c>
      <c r="I14" s="9" t="s">
        <v>111</v>
      </c>
      <c r="J14" s="9" t="s">
        <v>112</v>
      </c>
      <c r="K14" s="38"/>
      <c r="L14" s="34" t="s">
        <v>69</v>
      </c>
      <c r="M14" s="34" t="s">
        <v>69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3.5" customHeight="1" x14ac:dyDescent="0.25">
      <c r="A15" s="37">
        <v>6</v>
      </c>
      <c r="B15" s="9" t="str">
        <f t="shared" si="0"/>
        <v>zaterdag</v>
      </c>
      <c r="C15" s="40">
        <v>46340</v>
      </c>
      <c r="D15" s="41" t="s">
        <v>78</v>
      </c>
      <c r="E15" s="9" t="s">
        <v>56</v>
      </c>
      <c r="F15" s="9" t="s">
        <v>116</v>
      </c>
      <c r="G15" s="9" t="s">
        <v>117</v>
      </c>
      <c r="H15" s="9" t="s">
        <v>66</v>
      </c>
      <c r="I15" s="9" t="s">
        <v>67</v>
      </c>
      <c r="J15" s="9" t="s">
        <v>68</v>
      </c>
      <c r="K15" s="38"/>
      <c r="L15" s="34" t="s">
        <v>37</v>
      </c>
      <c r="M15" s="34" t="s">
        <v>120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3.5" customHeight="1" x14ac:dyDescent="0.25">
      <c r="A16" s="37">
        <v>7</v>
      </c>
      <c r="B16" s="9" t="str">
        <f t="shared" si="0"/>
        <v>zaterdag</v>
      </c>
      <c r="C16" s="49">
        <v>46347</v>
      </c>
      <c r="D16" s="41" t="s">
        <v>72</v>
      </c>
      <c r="E16" s="9" t="s">
        <v>128</v>
      </c>
      <c r="F16" s="9" t="s">
        <v>56</v>
      </c>
      <c r="G16" s="9" t="s">
        <v>129</v>
      </c>
      <c r="H16" s="9" t="s">
        <v>130</v>
      </c>
      <c r="I16" s="9" t="s">
        <v>131</v>
      </c>
      <c r="J16" s="9" t="s">
        <v>132</v>
      </c>
      <c r="K16" s="38"/>
      <c r="L16" s="34" t="s">
        <v>69</v>
      </c>
      <c r="M16" s="34" t="s">
        <v>69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3.5" customHeight="1" x14ac:dyDescent="0.25">
      <c r="A17" s="37">
        <v>8</v>
      </c>
      <c r="B17" s="9" t="str">
        <f t="shared" si="0"/>
        <v>zaterdag</v>
      </c>
      <c r="C17" s="40">
        <v>46354</v>
      </c>
      <c r="D17" s="41" t="s">
        <v>78</v>
      </c>
      <c r="E17" s="9" t="s">
        <v>56</v>
      </c>
      <c r="F17" s="9" t="s">
        <v>136</v>
      </c>
      <c r="G17" s="9" t="s">
        <v>137</v>
      </c>
      <c r="H17" s="9" t="s">
        <v>66</v>
      </c>
      <c r="I17" s="9" t="s">
        <v>67</v>
      </c>
      <c r="J17" s="9" t="s">
        <v>68</v>
      </c>
      <c r="K17" s="38"/>
      <c r="L17" s="51" t="s">
        <v>139</v>
      </c>
      <c r="M17" s="34" t="s">
        <v>144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3.5" customHeight="1" x14ac:dyDescent="0.25">
      <c r="A18" s="37">
        <v>3</v>
      </c>
      <c r="B18" s="9" t="str">
        <f t="shared" si="0"/>
        <v>donderdag</v>
      </c>
      <c r="C18" s="53">
        <v>46359</v>
      </c>
      <c r="D18" s="41" t="s">
        <v>146</v>
      </c>
      <c r="E18" s="9" t="s">
        <v>56</v>
      </c>
      <c r="F18" s="9" t="s">
        <v>147</v>
      </c>
      <c r="G18" s="9" t="s">
        <v>148</v>
      </c>
      <c r="H18" s="9" t="s">
        <v>66</v>
      </c>
      <c r="I18" s="9" t="s">
        <v>67</v>
      </c>
      <c r="J18" s="9" t="s">
        <v>68</v>
      </c>
      <c r="K18" s="38"/>
      <c r="L18" s="34" t="s">
        <v>82</v>
      </c>
      <c r="M18" s="34" t="s">
        <v>149</v>
      </c>
      <c r="N18" s="34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3.5" customHeight="1" x14ac:dyDescent="0.25">
      <c r="A19" s="37">
        <v>9</v>
      </c>
      <c r="B19" s="9" t="str">
        <f t="shared" si="0"/>
        <v>zaterdag</v>
      </c>
      <c r="C19" s="40">
        <v>46368</v>
      </c>
      <c r="D19" s="41" t="s">
        <v>152</v>
      </c>
      <c r="E19" s="9" t="s">
        <v>153</v>
      </c>
      <c r="F19" s="9" t="s">
        <v>56</v>
      </c>
      <c r="G19" s="9" t="s">
        <v>155</v>
      </c>
      <c r="H19" s="9" t="s">
        <v>156</v>
      </c>
      <c r="I19" s="9" t="s">
        <v>158</v>
      </c>
      <c r="J19" s="9" t="s">
        <v>160</v>
      </c>
      <c r="K19" s="38"/>
      <c r="L19" s="34" t="s">
        <v>69</v>
      </c>
      <c r="M19" s="34" t="s">
        <v>69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3.5" customHeight="1" x14ac:dyDescent="0.25">
      <c r="A20" s="37">
        <v>10</v>
      </c>
      <c r="B20" s="9" t="str">
        <f t="shared" si="0"/>
        <v>zaterdag</v>
      </c>
      <c r="C20" s="40">
        <v>46403</v>
      </c>
      <c r="D20" s="41" t="s">
        <v>78</v>
      </c>
      <c r="E20" s="9" t="s">
        <v>56</v>
      </c>
      <c r="F20" s="9" t="s">
        <v>55</v>
      </c>
      <c r="G20" s="9" t="s">
        <v>166</v>
      </c>
      <c r="H20" s="9" t="s">
        <v>66</v>
      </c>
      <c r="I20" s="9" t="s">
        <v>67</v>
      </c>
      <c r="J20" s="9" t="s">
        <v>68</v>
      </c>
      <c r="K20" s="38"/>
      <c r="L20" s="51" t="s">
        <v>167</v>
      </c>
      <c r="M20" s="34" t="s">
        <v>169</v>
      </c>
      <c r="N20" s="12"/>
      <c r="O20" s="12"/>
      <c r="P20" s="12"/>
      <c r="Q20" s="12"/>
      <c r="R20" s="12"/>
      <c r="S20" s="12"/>
      <c r="T20" s="54"/>
      <c r="U20" s="54"/>
      <c r="V20" s="54"/>
      <c r="W20" s="54"/>
      <c r="X20" s="54"/>
      <c r="Y20" s="54"/>
      <c r="Z20" s="54"/>
    </row>
    <row r="21" spans="1:26" ht="13.5" customHeight="1" x14ac:dyDescent="0.25">
      <c r="A21" s="37">
        <v>11</v>
      </c>
      <c r="B21" s="9" t="str">
        <f t="shared" si="0"/>
        <v>zaterdag</v>
      </c>
      <c r="C21" s="40">
        <v>46417</v>
      </c>
      <c r="D21" s="41" t="s">
        <v>172</v>
      </c>
      <c r="E21" s="9" t="s">
        <v>80</v>
      </c>
      <c r="F21" s="9" t="s">
        <v>56</v>
      </c>
      <c r="G21" s="9" t="s">
        <v>173</v>
      </c>
      <c r="H21" s="9" t="s">
        <v>174</v>
      </c>
      <c r="I21" s="9" t="s">
        <v>175</v>
      </c>
      <c r="J21" s="9" t="s">
        <v>176</v>
      </c>
      <c r="K21" s="38"/>
      <c r="L21" s="34" t="s">
        <v>69</v>
      </c>
      <c r="M21" s="34" t="s">
        <v>69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5" customHeight="1" x14ac:dyDescent="0.25">
      <c r="A22" s="37">
        <v>12</v>
      </c>
      <c r="B22" s="9" t="str">
        <f t="shared" si="0"/>
        <v>zaterdag</v>
      </c>
      <c r="C22" s="40">
        <v>46438</v>
      </c>
      <c r="D22" s="41" t="s">
        <v>78</v>
      </c>
      <c r="E22" s="9" t="s">
        <v>56</v>
      </c>
      <c r="F22" s="9" t="s">
        <v>91</v>
      </c>
      <c r="G22" s="9" t="s">
        <v>181</v>
      </c>
      <c r="H22" s="9" t="s">
        <v>66</v>
      </c>
      <c r="I22" s="9" t="s">
        <v>67</v>
      </c>
      <c r="J22" s="9" t="s">
        <v>68</v>
      </c>
      <c r="K22" s="38"/>
      <c r="L22" s="34" t="s">
        <v>87</v>
      </c>
      <c r="M22" s="34" t="s">
        <v>187</v>
      </c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3.5" customHeight="1" x14ac:dyDescent="0.25">
      <c r="A23" s="37">
        <v>13</v>
      </c>
      <c r="B23" s="9" t="str">
        <f t="shared" si="0"/>
        <v>zaterdag</v>
      </c>
      <c r="C23" s="40">
        <v>46445</v>
      </c>
      <c r="D23" s="41" t="s">
        <v>78</v>
      </c>
      <c r="E23" s="9" t="s">
        <v>56</v>
      </c>
      <c r="F23" s="9" t="s">
        <v>105</v>
      </c>
      <c r="G23" s="9" t="s">
        <v>188</v>
      </c>
      <c r="H23" s="9" t="s">
        <v>66</v>
      </c>
      <c r="I23" s="9" t="s">
        <v>67</v>
      </c>
      <c r="J23" s="9" t="s">
        <v>68</v>
      </c>
      <c r="K23" s="38"/>
      <c r="L23" s="34" t="s">
        <v>189</v>
      </c>
      <c r="M23" s="34" t="s">
        <v>190</v>
      </c>
      <c r="N23" s="3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ht="13.5" customHeight="1" x14ac:dyDescent="0.25">
      <c r="A24" s="37">
        <v>14</v>
      </c>
      <c r="B24" s="9" t="str">
        <f t="shared" si="0"/>
        <v>zaterdag</v>
      </c>
      <c r="C24" s="40">
        <v>46459</v>
      </c>
      <c r="D24" s="56" t="s">
        <v>140</v>
      </c>
      <c r="E24" s="55" t="s">
        <v>116</v>
      </c>
      <c r="F24" s="55" t="s">
        <v>56</v>
      </c>
      <c r="G24" s="55" t="s">
        <v>192</v>
      </c>
      <c r="H24" s="9" t="s">
        <v>178</v>
      </c>
      <c r="I24" s="9" t="s">
        <v>179</v>
      </c>
      <c r="J24" s="9" t="s">
        <v>180</v>
      </c>
      <c r="K24" s="38"/>
      <c r="L24" s="34" t="s">
        <v>69</v>
      </c>
      <c r="M24" s="34" t="s">
        <v>69</v>
      </c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3.5" customHeight="1" x14ac:dyDescent="0.25">
      <c r="A25" s="37">
        <v>15</v>
      </c>
      <c r="B25" s="9" t="str">
        <f t="shared" si="0"/>
        <v>zaterdag</v>
      </c>
      <c r="C25" s="40">
        <v>46466</v>
      </c>
      <c r="D25" s="56" t="s">
        <v>78</v>
      </c>
      <c r="E25" s="55" t="s">
        <v>56</v>
      </c>
      <c r="F25" s="55" t="s">
        <v>128</v>
      </c>
      <c r="G25" s="55" t="s">
        <v>193</v>
      </c>
      <c r="H25" s="55" t="s">
        <v>66</v>
      </c>
      <c r="I25" s="55" t="s">
        <v>67</v>
      </c>
      <c r="J25" s="55" t="s">
        <v>68</v>
      </c>
      <c r="K25" s="55"/>
      <c r="L25" s="34" t="s">
        <v>194</v>
      </c>
      <c r="M25" s="34" t="s">
        <v>195</v>
      </c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3.5" customHeight="1" x14ac:dyDescent="0.25">
      <c r="A26" s="37">
        <v>16</v>
      </c>
      <c r="B26" s="9" t="str">
        <f t="shared" si="0"/>
        <v>vrijdag</v>
      </c>
      <c r="C26" s="40">
        <v>46479</v>
      </c>
      <c r="D26" s="56" t="s">
        <v>196</v>
      </c>
      <c r="E26" s="55" t="s">
        <v>136</v>
      </c>
      <c r="F26" s="55" t="s">
        <v>56</v>
      </c>
      <c r="G26" s="55" t="s">
        <v>197</v>
      </c>
      <c r="H26" s="55" t="s">
        <v>96</v>
      </c>
      <c r="I26" s="55" t="s">
        <v>97</v>
      </c>
      <c r="J26" s="55" t="s">
        <v>99</v>
      </c>
      <c r="K26" s="55"/>
      <c r="L26" s="34" t="s">
        <v>69</v>
      </c>
      <c r="M26" s="34" t="s">
        <v>69</v>
      </c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3.5" customHeight="1" x14ac:dyDescent="0.25">
      <c r="A27" s="37">
        <v>17</v>
      </c>
      <c r="B27" s="9" t="str">
        <f t="shared" si="0"/>
        <v>zaterdag</v>
      </c>
      <c r="C27" s="40">
        <v>46487</v>
      </c>
      <c r="D27" s="56" t="s">
        <v>78</v>
      </c>
      <c r="E27" s="55" t="s">
        <v>56</v>
      </c>
      <c r="F27" s="55" t="s">
        <v>153</v>
      </c>
      <c r="G27" s="55" t="s">
        <v>199</v>
      </c>
      <c r="H27" s="55" t="s">
        <v>66</v>
      </c>
      <c r="I27" s="55" t="s">
        <v>67</v>
      </c>
      <c r="J27" s="55" t="s">
        <v>68</v>
      </c>
      <c r="K27" s="55"/>
      <c r="L27" s="34" t="s">
        <v>37</v>
      </c>
      <c r="M27" s="34" t="s">
        <v>200</v>
      </c>
      <c r="N27" s="34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spans="1:26" ht="13.5" customHeight="1" x14ac:dyDescent="0.25">
      <c r="A28" s="37">
        <v>18</v>
      </c>
      <c r="B28" s="9" t="str">
        <f t="shared" si="0"/>
        <v>zaterdag</v>
      </c>
      <c r="C28" s="40">
        <v>46494</v>
      </c>
      <c r="D28" s="56" t="s">
        <v>54</v>
      </c>
      <c r="E28" s="55" t="s">
        <v>147</v>
      </c>
      <c r="F28" s="55" t="s">
        <v>56</v>
      </c>
      <c r="G28" s="55" t="s">
        <v>201</v>
      </c>
      <c r="H28" s="55" t="s">
        <v>202</v>
      </c>
      <c r="I28" s="55" t="s">
        <v>203</v>
      </c>
      <c r="J28" s="55" t="s">
        <v>204</v>
      </c>
      <c r="K28" s="55"/>
      <c r="L28" s="34" t="s">
        <v>69</v>
      </c>
      <c r="M28" s="34" t="s">
        <v>69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2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2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.7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.7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5.7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5.7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5.7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5.7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5.7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5.7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5.7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5.7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.7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5.7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5.7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.7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.7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.7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.7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.7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.7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.7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.7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.7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.7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5.7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5.7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.7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.7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.7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.7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.7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.7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.7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.7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.7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.7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.7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.7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.7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.7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.7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.7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.7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.7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.7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.7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.7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.7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.7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.7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.7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.7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.7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.7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.7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.7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.7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.7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.7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.7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.7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.7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.7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5.7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5.7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.7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.7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.7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.7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.7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.7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5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5.7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.7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.7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.7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.7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.7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.7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5.7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5.7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.7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.7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.7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.7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.7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.7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5.7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5.7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.7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.7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.7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.7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.7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.7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.7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.7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.7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.7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.7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.7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.7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.7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.7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5.7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5.7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.7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.7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.7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.7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.7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.7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.7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.7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.7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.7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5.7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5.7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.7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.7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5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5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5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5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5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5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5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5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5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5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5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5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5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5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5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5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5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5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5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5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5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5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5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5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5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5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5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5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5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5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5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5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5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5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5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5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5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5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5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5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5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5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5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5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5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5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5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5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5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5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5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5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5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5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5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5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5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5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5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5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5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5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5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5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5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5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5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5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5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5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5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5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5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5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5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5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5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5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5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5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5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5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5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5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5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5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5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5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5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5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5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5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5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5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5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5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5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5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5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5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5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5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5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5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5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5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5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5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5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5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5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5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5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5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5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5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5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5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5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5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5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5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5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5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5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5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5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5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5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5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5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5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5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5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5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5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5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5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5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5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5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5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5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5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5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5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5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5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5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5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5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5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5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5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5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5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5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5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5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5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5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5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5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5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5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5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5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5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5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5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5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5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5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5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5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5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5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5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5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5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5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5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5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5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5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5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5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5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5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5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5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5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5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5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5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5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5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5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5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5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5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5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5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5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5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5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5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5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5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5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5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5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5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5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5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5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5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5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5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5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5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5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5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5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5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5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5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5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5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5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5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5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5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5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5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5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5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5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5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5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5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5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5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5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5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5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5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5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5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5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5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5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5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5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5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5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5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5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5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5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5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5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5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5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5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5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5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5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5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5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5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5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5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5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5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5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5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5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5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5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5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5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5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5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5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5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5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5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5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5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5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5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5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5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5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5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5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5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5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5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5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5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5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5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5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5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5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5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5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5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5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5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5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5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5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5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5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5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5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5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5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5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5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5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5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5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5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5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5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5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5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5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5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5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5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5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5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5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5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5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5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5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5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5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5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5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5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5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5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5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5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5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5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5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5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5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5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5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5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5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5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5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5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5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5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5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5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5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5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5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5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5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5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5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5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5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5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5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5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5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5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5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5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5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5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5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5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5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5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5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5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5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5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5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5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5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5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5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5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5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5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5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5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5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5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5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5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5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5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5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5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5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5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5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5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5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5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5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5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5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5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5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5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5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5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5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5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5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5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5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5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5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5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5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5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5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5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5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5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5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5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5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5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5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5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5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5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5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5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5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5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5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5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5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5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5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5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5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5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5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5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5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5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5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5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5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5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5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5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5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5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5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5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5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5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5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5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5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5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5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5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5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5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5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5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5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5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5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5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5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5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5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5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5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5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5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5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5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5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5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5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5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5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5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5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5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5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5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5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5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5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5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5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5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5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5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5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5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5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5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5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5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5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5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5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5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5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5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5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5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5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5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5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5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5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5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5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5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5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5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5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5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5.75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5.75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5.75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5.75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5.75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5.75" customHeight="1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5.75" customHeight="1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5.75" customHeight="1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5.75" customHeight="1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5.75" customHeight="1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5.75" customHeight="1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 &amp;RWedstrijdprogramma ND1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28515625" customWidth="1"/>
    <col min="3" max="3" width="13.7109375" customWidth="1"/>
    <col min="4" max="4" width="11.42578125" customWidth="1"/>
    <col min="5" max="5" width="30.85546875" customWidth="1"/>
    <col min="6" max="6" width="30.28515625" customWidth="1"/>
    <col min="7" max="7" width="15" customWidth="1"/>
    <col min="8" max="8" width="15.140625" customWidth="1"/>
    <col min="9" max="9" width="32.5703125" customWidth="1"/>
    <col min="10" max="10" width="19.28515625" customWidth="1"/>
    <col min="11" max="11" width="10.28515625" customWidth="1"/>
    <col min="12" max="12" width="21" customWidth="1"/>
    <col min="13" max="13" width="46" customWidth="1"/>
    <col min="14" max="14" width="2.42578125" customWidth="1"/>
    <col min="15" max="15" width="2.140625" customWidth="1"/>
    <col min="16" max="16" width="13.7109375" customWidth="1"/>
    <col min="17" max="17" width="2.28515625" customWidth="1"/>
    <col min="18" max="18" width="12.42578125" customWidth="1"/>
    <col min="19" max="19" width="9.140625" customWidth="1"/>
    <col min="20" max="26" width="8.7109375" customWidth="1"/>
  </cols>
  <sheetData>
    <row r="1" spans="1:26" ht="12.75" customHeight="1" x14ac:dyDescent="0.25">
      <c r="A1" s="12"/>
      <c r="B1" s="12"/>
      <c r="C1" s="5" t="s">
        <v>19</v>
      </c>
      <c r="D1" s="14" t="s">
        <v>12</v>
      </c>
      <c r="E1" s="16" t="s">
        <v>22</v>
      </c>
      <c r="F1" s="14" t="s">
        <v>17</v>
      </c>
      <c r="G1" s="9" t="s">
        <v>26</v>
      </c>
      <c r="H1" s="18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12"/>
      <c r="B2" s="12"/>
      <c r="C2" s="13" t="s">
        <v>31</v>
      </c>
      <c r="D2" s="14" t="s">
        <v>21</v>
      </c>
      <c r="E2" s="9" t="s">
        <v>32</v>
      </c>
      <c r="F2" s="14" t="s">
        <v>24</v>
      </c>
      <c r="G2" s="9" t="s">
        <v>33</v>
      </c>
      <c r="H2" s="18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12"/>
      <c r="B3" s="12"/>
      <c r="C3" s="18"/>
      <c r="D3" s="14" t="s">
        <v>27</v>
      </c>
      <c r="E3" s="9" t="s">
        <v>39</v>
      </c>
      <c r="F3" s="14" t="s">
        <v>29</v>
      </c>
      <c r="G3" s="20" t="s">
        <v>40</v>
      </c>
      <c r="H3" s="18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2"/>
      <c r="B4" s="12"/>
      <c r="C4" s="18"/>
      <c r="D4" s="14" t="s">
        <v>34</v>
      </c>
      <c r="E4" s="9" t="s">
        <v>44</v>
      </c>
      <c r="F4" s="14" t="s">
        <v>36</v>
      </c>
      <c r="G4" s="9"/>
      <c r="H4" s="18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12"/>
      <c r="B5" s="12"/>
      <c r="C5" s="18"/>
      <c r="D5" s="14" t="s">
        <v>41</v>
      </c>
      <c r="E5" s="9" t="s">
        <v>47</v>
      </c>
      <c r="F5" s="14" t="s">
        <v>43</v>
      </c>
      <c r="G5" s="20"/>
      <c r="H5" s="18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12"/>
      <c r="B6" s="12"/>
      <c r="C6" s="18"/>
      <c r="D6" s="14" t="s">
        <v>45</v>
      </c>
      <c r="E6" s="9" t="s">
        <v>49</v>
      </c>
      <c r="F6" s="14" t="s">
        <v>48</v>
      </c>
      <c r="G6" s="20"/>
      <c r="H6" s="1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50</v>
      </c>
      <c r="I8" s="1" t="s">
        <v>51</v>
      </c>
      <c r="J8" s="1" t="s">
        <v>10</v>
      </c>
      <c r="K8" s="1" t="s">
        <v>11</v>
      </c>
      <c r="L8" s="1" t="s">
        <v>13</v>
      </c>
      <c r="M8" s="1" t="s">
        <v>15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25">
      <c r="A9" s="3"/>
      <c r="B9" s="3"/>
      <c r="C9" s="3"/>
      <c r="D9" s="3"/>
      <c r="E9" s="3"/>
      <c r="F9" s="3"/>
      <c r="G9" s="3"/>
      <c r="H9" s="19"/>
      <c r="I9" s="3"/>
      <c r="J9" s="3"/>
      <c r="K9" s="3"/>
      <c r="L9" s="3"/>
      <c r="M9" s="28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5" customHeight="1" x14ac:dyDescent="0.25">
      <c r="A10" s="29"/>
      <c r="B10" s="31"/>
      <c r="C10" s="32"/>
      <c r="D10" s="32"/>
      <c r="E10" s="32"/>
      <c r="F10" s="32"/>
      <c r="G10" s="32"/>
      <c r="H10" s="34"/>
      <c r="I10" s="35"/>
      <c r="J10" s="32"/>
      <c r="K10" s="32"/>
      <c r="L10" s="34"/>
      <c r="M10" s="3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3.5" customHeight="1" x14ac:dyDescent="0.25">
      <c r="A11" s="37">
        <v>1</v>
      </c>
      <c r="B11" s="9" t="str">
        <f t="shared" ref="B11:B12" si="0">TEXT(C11,"dddd")</f>
        <v>zaterdag</v>
      </c>
      <c r="C11" s="40">
        <v>46291</v>
      </c>
      <c r="D11" s="41" t="s">
        <v>54</v>
      </c>
      <c r="E11" s="9" t="s">
        <v>59</v>
      </c>
      <c r="F11" s="9" t="s">
        <v>61</v>
      </c>
      <c r="G11" s="9" t="s">
        <v>64</v>
      </c>
      <c r="H11" s="9" t="s">
        <v>66</v>
      </c>
      <c r="I11" s="9" t="s">
        <v>67</v>
      </c>
      <c r="J11" s="9" t="s">
        <v>68</v>
      </c>
      <c r="K11" s="43" t="s">
        <v>65</v>
      </c>
      <c r="L11" s="34" t="s">
        <v>70</v>
      </c>
      <c r="M11" s="34" t="s">
        <v>71</v>
      </c>
      <c r="N11" s="3"/>
      <c r="O11" s="3"/>
      <c r="P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3.5" customHeight="1" x14ac:dyDescent="0.25">
      <c r="A12" s="37">
        <v>2</v>
      </c>
      <c r="B12" s="9" t="str">
        <f t="shared" si="0"/>
        <v>zaterdag</v>
      </c>
      <c r="C12" s="40">
        <v>46298</v>
      </c>
      <c r="D12" s="41" t="s">
        <v>72</v>
      </c>
      <c r="E12" s="9" t="s">
        <v>73</v>
      </c>
      <c r="F12" s="9" t="s">
        <v>59</v>
      </c>
      <c r="G12" s="9" t="s">
        <v>74</v>
      </c>
      <c r="H12" s="9" t="s">
        <v>75</v>
      </c>
      <c r="I12" s="9" t="s">
        <v>76</v>
      </c>
      <c r="J12" s="9" t="s">
        <v>77</v>
      </c>
      <c r="K12" s="42" t="s">
        <v>79</v>
      </c>
      <c r="L12" s="34" t="s">
        <v>69</v>
      </c>
      <c r="M12" s="34" t="s">
        <v>69</v>
      </c>
      <c r="N12" s="3"/>
      <c r="O12" s="3"/>
      <c r="P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.5" customHeight="1" x14ac:dyDescent="0.25">
      <c r="A13" s="37">
        <v>3</v>
      </c>
      <c r="B13" s="9" t="s">
        <v>83</v>
      </c>
      <c r="C13" s="40">
        <v>46305</v>
      </c>
      <c r="D13" s="41" t="s">
        <v>54</v>
      </c>
      <c r="E13" s="9" t="s">
        <v>59</v>
      </c>
      <c r="F13" s="9" t="s">
        <v>85</v>
      </c>
      <c r="G13" s="9" t="s">
        <v>86</v>
      </c>
      <c r="H13" s="9" t="s">
        <v>66</v>
      </c>
      <c r="I13" s="9" t="s">
        <v>67</v>
      </c>
      <c r="J13" s="9" t="s">
        <v>68</v>
      </c>
      <c r="K13" s="38" t="s">
        <v>65</v>
      </c>
      <c r="L13" s="34" t="s">
        <v>88</v>
      </c>
      <c r="M13" s="34" t="s">
        <v>90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.5" customHeight="1" x14ac:dyDescent="0.25">
      <c r="A14" s="37">
        <v>4</v>
      </c>
      <c r="B14" s="9" t="str">
        <f t="shared" ref="B14:B23" si="1">TEXT(C14,"dddd")</f>
        <v>zaterdag</v>
      </c>
      <c r="C14" s="40">
        <v>46326</v>
      </c>
      <c r="D14" s="41" t="s">
        <v>54</v>
      </c>
      <c r="E14" s="9" t="s">
        <v>92</v>
      </c>
      <c r="F14" s="9" t="s">
        <v>59</v>
      </c>
      <c r="G14" s="9" t="s">
        <v>94</v>
      </c>
      <c r="H14" s="9" t="s">
        <v>96</v>
      </c>
      <c r="I14" s="9" t="s">
        <v>97</v>
      </c>
      <c r="J14" s="9" t="s">
        <v>99</v>
      </c>
      <c r="K14" s="46"/>
      <c r="L14" s="34" t="s">
        <v>69</v>
      </c>
      <c r="M14" s="34" t="s">
        <v>69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3.5" customHeight="1" x14ac:dyDescent="0.25">
      <c r="A15" s="37">
        <v>5</v>
      </c>
      <c r="B15" s="9" t="str">
        <f t="shared" si="1"/>
        <v>zaterdag</v>
      </c>
      <c r="C15" s="40">
        <v>46333</v>
      </c>
      <c r="D15" s="41" t="s">
        <v>101</v>
      </c>
      <c r="E15" s="9" t="s">
        <v>102</v>
      </c>
      <c r="F15" s="9" t="s">
        <v>59</v>
      </c>
      <c r="G15" s="9" t="s">
        <v>103</v>
      </c>
      <c r="H15" s="9" t="s">
        <v>104</v>
      </c>
      <c r="I15" s="9" t="s">
        <v>106</v>
      </c>
      <c r="J15" s="9" t="s">
        <v>108</v>
      </c>
      <c r="K15" s="38"/>
      <c r="L15" s="34" t="s">
        <v>69</v>
      </c>
      <c r="M15" s="34" t="s">
        <v>69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3.5" customHeight="1" x14ac:dyDescent="0.25">
      <c r="A16" s="37">
        <v>6</v>
      </c>
      <c r="B16" s="9" t="str">
        <f t="shared" si="1"/>
        <v>zaterdag</v>
      </c>
      <c r="C16" s="40">
        <v>46340</v>
      </c>
      <c r="D16" s="41" t="s">
        <v>54</v>
      </c>
      <c r="E16" s="9" t="s">
        <v>59</v>
      </c>
      <c r="F16" s="9" t="s">
        <v>113</v>
      </c>
      <c r="G16" s="9" t="s">
        <v>114</v>
      </c>
      <c r="H16" s="9" t="s">
        <v>66</v>
      </c>
      <c r="I16" s="9" t="s">
        <v>67</v>
      </c>
      <c r="J16" s="9" t="s">
        <v>68</v>
      </c>
      <c r="K16" s="38"/>
      <c r="L16" s="34" t="s">
        <v>88</v>
      </c>
      <c r="M16" s="34" t="s">
        <v>115</v>
      </c>
      <c r="N16" s="3"/>
      <c r="O16" s="3"/>
      <c r="P16" s="3"/>
      <c r="Q16" s="3"/>
      <c r="R16" s="12"/>
      <c r="S16" s="3"/>
      <c r="T16" s="3"/>
      <c r="U16" s="3"/>
      <c r="V16" s="3"/>
      <c r="W16" s="3"/>
      <c r="X16" s="3"/>
      <c r="Y16" s="3"/>
      <c r="Z16" s="3"/>
    </row>
    <row r="17" spans="1:26" ht="13.5" customHeight="1" x14ac:dyDescent="0.25">
      <c r="A17" s="37">
        <v>7</v>
      </c>
      <c r="B17" s="9" t="str">
        <f t="shared" si="1"/>
        <v>zaterdag</v>
      </c>
      <c r="C17" s="40">
        <v>46354</v>
      </c>
      <c r="D17" s="41" t="s">
        <v>54</v>
      </c>
      <c r="E17" s="9" t="s">
        <v>59</v>
      </c>
      <c r="F17" s="9" t="s">
        <v>118</v>
      </c>
      <c r="G17" s="9" t="s">
        <v>119</v>
      </c>
      <c r="H17" s="9" t="s">
        <v>66</v>
      </c>
      <c r="I17" s="9" t="s">
        <v>67</v>
      </c>
      <c r="J17" s="9" t="s">
        <v>68</v>
      </c>
      <c r="K17" s="46"/>
      <c r="L17" s="34" t="s">
        <v>121</v>
      </c>
      <c r="M17" s="34" t="s">
        <v>122</v>
      </c>
      <c r="N17" s="48"/>
      <c r="O17" s="48"/>
      <c r="P17" s="48"/>
      <c r="Q17" s="3"/>
      <c r="R17" s="3"/>
      <c r="S17" s="3"/>
      <c r="T17" s="48"/>
      <c r="U17" s="48"/>
      <c r="V17" s="48"/>
      <c r="W17" s="48"/>
      <c r="X17" s="48"/>
      <c r="Y17" s="48"/>
      <c r="Z17" s="48"/>
    </row>
    <row r="18" spans="1:26" ht="12.75" customHeight="1" x14ac:dyDescent="0.25">
      <c r="A18" s="34">
        <v>8</v>
      </c>
      <c r="B18" s="9" t="str">
        <f t="shared" si="1"/>
        <v>zaterdag</v>
      </c>
      <c r="C18" s="40">
        <v>46375</v>
      </c>
      <c r="D18" s="41" t="s">
        <v>54</v>
      </c>
      <c r="E18" s="9" t="s">
        <v>123</v>
      </c>
      <c r="F18" s="9" t="s">
        <v>59</v>
      </c>
      <c r="G18" s="9" t="s">
        <v>124</v>
      </c>
      <c r="H18" s="9" t="s">
        <v>125</v>
      </c>
      <c r="I18" s="9" t="s">
        <v>126</v>
      </c>
      <c r="J18" s="9" t="s">
        <v>127</v>
      </c>
      <c r="K18" s="46"/>
      <c r="L18" s="34" t="s">
        <v>69</v>
      </c>
      <c r="M18" s="34" t="s">
        <v>69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5">
      <c r="A19" s="34">
        <v>9</v>
      </c>
      <c r="B19" s="9" t="str">
        <f t="shared" si="1"/>
        <v>zaterdag</v>
      </c>
      <c r="C19" s="40">
        <v>46396</v>
      </c>
      <c r="D19" s="41" t="s">
        <v>54</v>
      </c>
      <c r="E19" s="9" t="s">
        <v>59</v>
      </c>
      <c r="F19" s="9" t="s">
        <v>73</v>
      </c>
      <c r="G19" s="9" t="s">
        <v>133</v>
      </c>
      <c r="H19" s="9" t="s">
        <v>66</v>
      </c>
      <c r="I19" s="9" t="s">
        <v>67</v>
      </c>
      <c r="J19" s="9" t="s">
        <v>68</v>
      </c>
      <c r="K19" s="38"/>
      <c r="L19" s="34" t="s">
        <v>134</v>
      </c>
      <c r="M19" s="50" t="s">
        <v>135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5">
      <c r="A20" s="37">
        <v>10</v>
      </c>
      <c r="B20" s="9" t="str">
        <f t="shared" si="1"/>
        <v>zaterdag</v>
      </c>
      <c r="C20" s="40">
        <v>46417</v>
      </c>
      <c r="D20" s="41" t="s">
        <v>140</v>
      </c>
      <c r="E20" s="9" t="s">
        <v>85</v>
      </c>
      <c r="F20" s="9" t="s">
        <v>59</v>
      </c>
      <c r="G20" s="9" t="s">
        <v>141</v>
      </c>
      <c r="H20" s="9" t="s">
        <v>142</v>
      </c>
      <c r="I20" s="9" t="s">
        <v>143</v>
      </c>
      <c r="J20" s="9" t="s">
        <v>145</v>
      </c>
      <c r="K20" s="38"/>
      <c r="L20" s="34" t="s">
        <v>69</v>
      </c>
      <c r="M20" s="34" t="s">
        <v>69</v>
      </c>
      <c r="N20" s="52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ht="12.75" customHeight="1" x14ac:dyDescent="0.25">
      <c r="A21" s="37">
        <v>11</v>
      </c>
      <c r="B21" s="9" t="str">
        <f t="shared" si="1"/>
        <v>zaterdag</v>
      </c>
      <c r="C21" s="40">
        <v>46438</v>
      </c>
      <c r="D21" s="41" t="s">
        <v>54</v>
      </c>
      <c r="E21" s="9" t="s">
        <v>59</v>
      </c>
      <c r="F21" s="9" t="s">
        <v>92</v>
      </c>
      <c r="G21" s="9" t="s">
        <v>150</v>
      </c>
      <c r="H21" s="9" t="s">
        <v>66</v>
      </c>
      <c r="I21" s="9" t="s">
        <v>67</v>
      </c>
      <c r="J21" s="9" t="s">
        <v>68</v>
      </c>
      <c r="K21" s="38"/>
      <c r="L21" s="34" t="s">
        <v>88</v>
      </c>
      <c r="M21" s="50" t="s">
        <v>151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5">
      <c r="A22" s="37">
        <v>12</v>
      </c>
      <c r="B22" s="9" t="str">
        <f t="shared" si="1"/>
        <v>zaterdag</v>
      </c>
      <c r="C22" s="40">
        <v>46445</v>
      </c>
      <c r="D22" s="41" t="s">
        <v>54</v>
      </c>
      <c r="E22" s="9" t="s">
        <v>59</v>
      </c>
      <c r="F22" s="9" t="s">
        <v>102</v>
      </c>
      <c r="G22" s="9" t="s">
        <v>154</v>
      </c>
      <c r="H22" s="9" t="s">
        <v>66</v>
      </c>
      <c r="I22" s="9" t="s">
        <v>67</v>
      </c>
      <c r="J22" s="9" t="s">
        <v>68</v>
      </c>
      <c r="K22" s="46"/>
      <c r="L22" s="34" t="s">
        <v>157</v>
      </c>
      <c r="M22" s="34" t="s">
        <v>159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5">
      <c r="A23" s="37">
        <v>13</v>
      </c>
      <c r="B23" s="9" t="str">
        <f t="shared" si="1"/>
        <v>zaterdag</v>
      </c>
      <c r="C23" s="40">
        <v>46459</v>
      </c>
      <c r="D23" s="41" t="s">
        <v>161</v>
      </c>
      <c r="E23" s="9" t="s">
        <v>113</v>
      </c>
      <c r="F23" s="9" t="s">
        <v>59</v>
      </c>
      <c r="G23" s="9" t="s">
        <v>162</v>
      </c>
      <c r="H23" s="9" t="s">
        <v>163</v>
      </c>
      <c r="I23" s="9" t="s">
        <v>164</v>
      </c>
      <c r="J23" s="9" t="s">
        <v>165</v>
      </c>
      <c r="K23" s="38"/>
      <c r="L23" s="34" t="s">
        <v>69</v>
      </c>
      <c r="M23" s="34" t="s">
        <v>69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5">
      <c r="A24" s="37">
        <v>14</v>
      </c>
      <c r="B24" s="9" t="s">
        <v>83</v>
      </c>
      <c r="C24" s="40">
        <v>46466</v>
      </c>
      <c r="D24" s="41" t="s">
        <v>54</v>
      </c>
      <c r="E24" s="9" t="s">
        <v>59</v>
      </c>
      <c r="F24" s="9" t="s">
        <v>123</v>
      </c>
      <c r="G24" s="9" t="s">
        <v>168</v>
      </c>
      <c r="H24" s="9" t="s">
        <v>66</v>
      </c>
      <c r="I24" s="9" t="s">
        <v>67</v>
      </c>
      <c r="J24" s="9" t="s">
        <v>68</v>
      </c>
      <c r="K24" s="38"/>
      <c r="L24" s="43" t="s">
        <v>170</v>
      </c>
      <c r="M24" s="34" t="s">
        <v>171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5">
      <c r="A25" s="37">
        <v>15</v>
      </c>
      <c r="B25" s="9" t="str">
        <f t="shared" ref="B25:B26" si="2">TEXT(C25,"dddd")</f>
        <v>zaterdag</v>
      </c>
      <c r="C25" s="40">
        <v>46480</v>
      </c>
      <c r="D25" s="41" t="s">
        <v>101</v>
      </c>
      <c r="E25" s="9" t="s">
        <v>118</v>
      </c>
      <c r="F25" s="9" t="s">
        <v>59</v>
      </c>
      <c r="G25" s="9" t="s">
        <v>177</v>
      </c>
      <c r="H25" s="9" t="s">
        <v>178</v>
      </c>
      <c r="I25" s="9" t="s">
        <v>179</v>
      </c>
      <c r="J25" s="9" t="s">
        <v>180</v>
      </c>
      <c r="K25" s="55"/>
      <c r="L25" s="34" t="s">
        <v>69</v>
      </c>
      <c r="M25" s="34" t="s">
        <v>69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5">
      <c r="A26" s="37">
        <v>16</v>
      </c>
      <c r="B26" s="9" t="str">
        <f t="shared" si="2"/>
        <v>zaterdag</v>
      </c>
      <c r="C26" s="40">
        <v>46494</v>
      </c>
      <c r="D26" s="41" t="s">
        <v>182</v>
      </c>
      <c r="E26" s="9" t="s">
        <v>61</v>
      </c>
      <c r="F26" s="9" t="s">
        <v>59</v>
      </c>
      <c r="G26" s="9" t="s">
        <v>183</v>
      </c>
      <c r="H26" s="9" t="s">
        <v>184</v>
      </c>
      <c r="I26" s="9" t="s">
        <v>185</v>
      </c>
      <c r="J26" s="9" t="s">
        <v>186</v>
      </c>
      <c r="K26" s="3"/>
      <c r="L26" s="38" t="s">
        <v>69</v>
      </c>
      <c r="M26" s="34" t="s">
        <v>69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12"/>
      <c r="M28" s="12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12"/>
      <c r="Z30" s="12"/>
    </row>
    <row r="31" spans="1:26" ht="1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12"/>
    </row>
    <row r="33" spans="1:26" ht="1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 x14ac:dyDescent="0.2"/>
    <row r="228" spans="1:26" ht="15.75" customHeight="1" x14ac:dyDescent="0.2"/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ND2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999"/>
  <sheetViews>
    <sheetView workbookViewId="0">
      <selection activeCell="E14" sqref="E14"/>
    </sheetView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2.85546875" customWidth="1"/>
    <col min="5" max="5" width="29" customWidth="1"/>
    <col min="6" max="6" width="22.85546875" customWidth="1"/>
    <col min="7" max="8" width="12.140625" customWidth="1"/>
    <col min="9" max="9" width="26" customWidth="1"/>
    <col min="10" max="10" width="15.85546875" customWidth="1"/>
    <col min="11" max="11" width="10.42578125" customWidth="1"/>
    <col min="12" max="12" width="3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2"/>
      <c r="B1" s="12"/>
      <c r="C1" s="5" t="s">
        <v>213</v>
      </c>
      <c r="D1" s="14" t="s">
        <v>12</v>
      </c>
      <c r="E1" s="9" t="s">
        <v>214</v>
      </c>
      <c r="F1" s="14" t="s">
        <v>17</v>
      </c>
      <c r="G1" s="9" t="s">
        <v>215</v>
      </c>
      <c r="H1" s="18"/>
      <c r="I1" s="3"/>
      <c r="J1" s="3"/>
      <c r="K1" s="19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12"/>
      <c r="B2" s="12"/>
      <c r="C2" s="13" t="s">
        <v>216</v>
      </c>
      <c r="D2" s="14" t="s">
        <v>21</v>
      </c>
      <c r="E2" s="9" t="s">
        <v>217</v>
      </c>
      <c r="F2" s="14" t="s">
        <v>24</v>
      </c>
      <c r="G2" s="9" t="s">
        <v>218</v>
      </c>
      <c r="H2" s="18"/>
      <c r="I2" s="3"/>
      <c r="J2" s="3"/>
      <c r="K2" s="19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12"/>
      <c r="B3" s="12"/>
      <c r="C3" s="18"/>
      <c r="D3" s="14" t="s">
        <v>27</v>
      </c>
      <c r="E3" s="9" t="s">
        <v>219</v>
      </c>
      <c r="F3" s="14" t="s">
        <v>29</v>
      </c>
      <c r="G3" s="20"/>
      <c r="H3" s="18"/>
      <c r="I3" s="3"/>
      <c r="J3" s="3"/>
      <c r="K3" s="19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2"/>
      <c r="B4" s="12"/>
      <c r="C4" s="18"/>
      <c r="D4" s="14" t="s">
        <v>34</v>
      </c>
      <c r="E4" s="9" t="s">
        <v>220</v>
      </c>
      <c r="F4" s="14" t="s">
        <v>36</v>
      </c>
      <c r="G4" s="20"/>
      <c r="H4" s="18"/>
      <c r="I4" s="3"/>
      <c r="J4" s="3"/>
      <c r="K4" s="1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12"/>
      <c r="B5" s="12"/>
      <c r="C5" s="18"/>
      <c r="D5" s="14" t="s">
        <v>41</v>
      </c>
      <c r="E5" s="9" t="s">
        <v>221</v>
      </c>
      <c r="F5" s="14" t="s">
        <v>43</v>
      </c>
      <c r="G5" s="20"/>
      <c r="H5" s="18"/>
      <c r="I5" s="3"/>
      <c r="J5" s="3"/>
      <c r="K5" s="19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12"/>
      <c r="B6" s="12"/>
      <c r="C6" s="18"/>
      <c r="D6" s="14" t="s">
        <v>45</v>
      </c>
      <c r="E6" s="20" t="s">
        <v>222</v>
      </c>
      <c r="F6" s="14" t="s">
        <v>48</v>
      </c>
      <c r="G6" s="20"/>
      <c r="H6" s="18"/>
      <c r="I6" s="3"/>
      <c r="J6" s="3"/>
      <c r="K6" s="19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1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50</v>
      </c>
      <c r="I8" s="1" t="s">
        <v>51</v>
      </c>
      <c r="J8" s="1" t="s">
        <v>10</v>
      </c>
      <c r="K8" s="1" t="s">
        <v>11</v>
      </c>
      <c r="L8" s="1" t="s">
        <v>13</v>
      </c>
      <c r="M8" s="1" t="s">
        <v>15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25">
      <c r="A9" s="3"/>
      <c r="B9" s="3"/>
      <c r="C9" s="3"/>
      <c r="D9" s="3"/>
      <c r="E9" s="3"/>
      <c r="F9" s="3"/>
      <c r="G9" s="3"/>
      <c r="H9" s="19"/>
      <c r="I9" s="3"/>
      <c r="J9" s="3"/>
      <c r="K9" s="19"/>
      <c r="L9" s="3"/>
      <c r="M9" s="28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29"/>
      <c r="B10" s="31"/>
      <c r="C10" s="32"/>
      <c r="D10" s="32"/>
      <c r="E10" s="32"/>
      <c r="F10" s="32"/>
      <c r="G10" s="32"/>
      <c r="H10" s="34"/>
      <c r="I10" s="35"/>
      <c r="J10" s="32"/>
      <c r="K10" s="34"/>
      <c r="L10" s="34"/>
      <c r="M10" s="3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37">
        <v>1</v>
      </c>
      <c r="B11" s="9" t="str">
        <f t="shared" ref="B11:B22" si="0">TEXT(C11,"dddd")</f>
        <v>zaterdag</v>
      </c>
      <c r="C11" s="40">
        <v>46291</v>
      </c>
      <c r="D11" s="41" t="s">
        <v>78</v>
      </c>
      <c r="E11" s="9" t="s">
        <v>225</v>
      </c>
      <c r="F11" s="9" t="s">
        <v>226</v>
      </c>
      <c r="G11" s="9" t="s">
        <v>227</v>
      </c>
      <c r="H11" s="9" t="s">
        <v>66</v>
      </c>
      <c r="I11" s="9" t="s">
        <v>67</v>
      </c>
      <c r="J11" s="9" t="s">
        <v>68</v>
      </c>
      <c r="K11" s="57">
        <v>46056</v>
      </c>
      <c r="L11" s="34" t="s">
        <v>107</v>
      </c>
      <c r="M11" s="34" t="s">
        <v>228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37">
        <v>2</v>
      </c>
      <c r="B12" s="9" t="str">
        <f t="shared" si="0"/>
        <v>zaterdag</v>
      </c>
      <c r="C12" s="40">
        <v>46298</v>
      </c>
      <c r="D12" s="41" t="s">
        <v>229</v>
      </c>
      <c r="E12" s="9" t="s">
        <v>230</v>
      </c>
      <c r="F12" s="9" t="s">
        <v>225</v>
      </c>
      <c r="G12" s="9" t="s">
        <v>231</v>
      </c>
      <c r="H12" s="9" t="s">
        <v>232</v>
      </c>
      <c r="I12" s="9" t="s">
        <v>233</v>
      </c>
      <c r="J12" s="9" t="s">
        <v>234</v>
      </c>
      <c r="K12" s="58" t="s">
        <v>84</v>
      </c>
      <c r="L12" s="34" t="s">
        <v>69</v>
      </c>
      <c r="M12" s="34" t="s">
        <v>69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37">
        <v>3</v>
      </c>
      <c r="B13" s="9" t="str">
        <f t="shared" si="0"/>
        <v>zaterdag</v>
      </c>
      <c r="C13" s="40">
        <v>46305</v>
      </c>
      <c r="D13" s="41" t="s">
        <v>78</v>
      </c>
      <c r="E13" s="9" t="s">
        <v>225</v>
      </c>
      <c r="F13" s="9" t="s">
        <v>235</v>
      </c>
      <c r="G13" s="9" t="s">
        <v>236</v>
      </c>
      <c r="H13" s="9" t="s">
        <v>66</v>
      </c>
      <c r="I13" s="9" t="s">
        <v>67</v>
      </c>
      <c r="J13" s="9" t="s">
        <v>68</v>
      </c>
      <c r="K13" s="59" t="s">
        <v>237</v>
      </c>
      <c r="L13" s="34" t="s">
        <v>189</v>
      </c>
      <c r="M13" s="34" t="s">
        <v>228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60">
        <v>4</v>
      </c>
      <c r="B14" s="9" t="str">
        <f t="shared" si="0"/>
        <v>zaterdag</v>
      </c>
      <c r="C14" s="61">
        <v>46326</v>
      </c>
      <c r="D14" s="62">
        <v>0.625</v>
      </c>
      <c r="E14" s="9" t="s">
        <v>226</v>
      </c>
      <c r="F14" s="9" t="s">
        <v>225</v>
      </c>
      <c r="G14" s="9" t="s">
        <v>238</v>
      </c>
      <c r="H14" s="9" t="s">
        <v>184</v>
      </c>
      <c r="I14" s="9" t="s">
        <v>185</v>
      </c>
      <c r="J14" s="9" t="s">
        <v>186</v>
      </c>
      <c r="K14" s="59"/>
      <c r="L14" s="64" t="s">
        <v>69</v>
      </c>
      <c r="M14" s="64" t="s">
        <v>69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60">
        <v>5</v>
      </c>
      <c r="B15" s="9" t="str">
        <f t="shared" si="0"/>
        <v>zaterdag</v>
      </c>
      <c r="C15" s="40">
        <v>46333</v>
      </c>
      <c r="D15" s="41" t="s">
        <v>239</v>
      </c>
      <c r="E15" s="9" t="s">
        <v>240</v>
      </c>
      <c r="F15" s="9" t="s">
        <v>225</v>
      </c>
      <c r="G15" s="9" t="s">
        <v>241</v>
      </c>
      <c r="H15" s="9" t="s">
        <v>242</v>
      </c>
      <c r="I15" s="9" t="s">
        <v>243</v>
      </c>
      <c r="J15" s="9" t="s">
        <v>244</v>
      </c>
      <c r="K15" s="59"/>
      <c r="L15" s="34" t="s">
        <v>69</v>
      </c>
      <c r="M15" s="34" t="s">
        <v>69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60">
        <v>6</v>
      </c>
      <c r="B16" s="9" t="str">
        <f t="shared" si="0"/>
        <v>zaterdag</v>
      </c>
      <c r="C16" s="40">
        <v>46340</v>
      </c>
      <c r="D16" s="41" t="s">
        <v>78</v>
      </c>
      <c r="E16" s="9" t="s">
        <v>225</v>
      </c>
      <c r="F16" s="9" t="s">
        <v>245</v>
      </c>
      <c r="G16" s="9" t="s">
        <v>246</v>
      </c>
      <c r="H16" s="9" t="s">
        <v>66</v>
      </c>
      <c r="I16" s="9" t="s">
        <v>67</v>
      </c>
      <c r="J16" s="9" t="s">
        <v>68</v>
      </c>
      <c r="K16" s="59"/>
      <c r="L16" s="34" t="s">
        <v>107</v>
      </c>
      <c r="M16" s="34" t="s">
        <v>228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5">
      <c r="A17" s="37">
        <v>7</v>
      </c>
      <c r="B17" s="9" t="str">
        <f t="shared" si="0"/>
        <v>zaterdag</v>
      </c>
      <c r="C17" s="40">
        <v>46354</v>
      </c>
      <c r="D17" s="41" t="s">
        <v>78</v>
      </c>
      <c r="E17" s="9" t="s">
        <v>225</v>
      </c>
      <c r="F17" s="9" t="s">
        <v>247</v>
      </c>
      <c r="G17" s="9" t="s">
        <v>248</v>
      </c>
      <c r="H17" s="9" t="s">
        <v>66</v>
      </c>
      <c r="I17" s="9" t="s">
        <v>67</v>
      </c>
      <c r="J17" s="9" t="s">
        <v>68</v>
      </c>
      <c r="K17" s="45"/>
      <c r="L17" s="34" t="s">
        <v>207</v>
      </c>
      <c r="M17" s="34" t="s">
        <v>228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5">
      <c r="A18" s="34">
        <v>8</v>
      </c>
      <c r="B18" s="9" t="str">
        <f t="shared" si="0"/>
        <v>zaterdag</v>
      </c>
      <c r="C18" s="40">
        <v>46368</v>
      </c>
      <c r="D18" s="41" t="s">
        <v>249</v>
      </c>
      <c r="E18" s="9" t="s">
        <v>250</v>
      </c>
      <c r="F18" s="9" t="s">
        <v>225</v>
      </c>
      <c r="G18" s="9" t="s">
        <v>251</v>
      </c>
      <c r="H18" s="9" t="s">
        <v>156</v>
      </c>
      <c r="I18" s="9" t="s">
        <v>158</v>
      </c>
      <c r="J18" s="9" t="s">
        <v>160</v>
      </c>
      <c r="K18" s="45"/>
      <c r="L18" s="34" t="s">
        <v>69</v>
      </c>
      <c r="M18" s="34" t="s">
        <v>69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5">
      <c r="A19" s="34">
        <v>9</v>
      </c>
      <c r="B19" s="9" t="str">
        <f t="shared" si="0"/>
        <v>zaterdag</v>
      </c>
      <c r="C19" s="40">
        <v>46396</v>
      </c>
      <c r="D19" s="41" t="s">
        <v>78</v>
      </c>
      <c r="E19" s="9" t="s">
        <v>225</v>
      </c>
      <c r="F19" s="9" t="s">
        <v>230</v>
      </c>
      <c r="G19" s="9" t="s">
        <v>252</v>
      </c>
      <c r="H19" s="9" t="s">
        <v>66</v>
      </c>
      <c r="I19" s="9" t="s">
        <v>67</v>
      </c>
      <c r="J19" s="9" t="s">
        <v>68</v>
      </c>
      <c r="K19" s="45"/>
      <c r="L19" s="34" t="s">
        <v>82</v>
      </c>
      <c r="M19" s="34" t="s">
        <v>228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5">
      <c r="A20" s="37">
        <v>10</v>
      </c>
      <c r="B20" s="9" t="str">
        <f t="shared" si="0"/>
        <v>zaterdag</v>
      </c>
      <c r="C20" s="40">
        <v>46417</v>
      </c>
      <c r="D20" s="41" t="s">
        <v>249</v>
      </c>
      <c r="E20" s="9" t="s">
        <v>235</v>
      </c>
      <c r="F20" s="9" t="s">
        <v>225</v>
      </c>
      <c r="G20" s="9" t="s">
        <v>253</v>
      </c>
      <c r="H20" s="9" t="s">
        <v>254</v>
      </c>
      <c r="I20" s="9" t="s">
        <v>255</v>
      </c>
      <c r="J20" s="9" t="s">
        <v>256</v>
      </c>
      <c r="K20" s="45"/>
      <c r="L20" s="34" t="s">
        <v>69</v>
      </c>
      <c r="M20" s="34" t="s">
        <v>69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5">
      <c r="A21" s="37">
        <v>11</v>
      </c>
      <c r="B21" s="9" t="str">
        <f t="shared" si="0"/>
        <v>zaterdag</v>
      </c>
      <c r="C21" s="40">
        <v>46445</v>
      </c>
      <c r="D21" s="41" t="s">
        <v>78</v>
      </c>
      <c r="E21" s="9" t="s">
        <v>225</v>
      </c>
      <c r="F21" s="9" t="s">
        <v>240</v>
      </c>
      <c r="G21" s="9" t="s">
        <v>257</v>
      </c>
      <c r="H21" s="9" t="s">
        <v>66</v>
      </c>
      <c r="I21" s="9" t="s">
        <v>67</v>
      </c>
      <c r="J21" s="9" t="s">
        <v>68</v>
      </c>
      <c r="K21" s="45"/>
      <c r="L21" s="34" t="s">
        <v>52</v>
      </c>
      <c r="M21" s="34" t="s">
        <v>228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5">
      <c r="A22" s="37">
        <v>12</v>
      </c>
      <c r="B22" s="9" t="str">
        <f t="shared" si="0"/>
        <v>zaterdag</v>
      </c>
      <c r="C22" s="40">
        <v>46459</v>
      </c>
      <c r="D22" s="41" t="s">
        <v>249</v>
      </c>
      <c r="E22" s="9" t="s">
        <v>245</v>
      </c>
      <c r="F22" s="9" t="s">
        <v>225</v>
      </c>
      <c r="G22" s="9" t="s">
        <v>258</v>
      </c>
      <c r="H22" s="9" t="s">
        <v>259</v>
      </c>
      <c r="I22" s="9" t="s">
        <v>260</v>
      </c>
      <c r="J22" s="9" t="s">
        <v>261</v>
      </c>
      <c r="K22" s="45"/>
      <c r="L22" s="34" t="s">
        <v>69</v>
      </c>
      <c r="M22" s="34" t="s">
        <v>69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5">
      <c r="A23" s="60">
        <v>13</v>
      </c>
      <c r="B23" s="9" t="s">
        <v>83</v>
      </c>
      <c r="C23" s="40">
        <v>46480</v>
      </c>
      <c r="D23" s="65">
        <v>0.45833333333333331</v>
      </c>
      <c r="E23" s="9" t="s">
        <v>247</v>
      </c>
      <c r="F23" s="9" t="s">
        <v>225</v>
      </c>
      <c r="G23" s="9" t="s">
        <v>262</v>
      </c>
      <c r="H23" s="9" t="s">
        <v>263</v>
      </c>
      <c r="I23" s="9" t="s">
        <v>264</v>
      </c>
      <c r="J23" s="9" t="s">
        <v>265</v>
      </c>
      <c r="K23" s="45"/>
      <c r="L23" s="34" t="s">
        <v>69</v>
      </c>
      <c r="M23" s="34" t="s">
        <v>69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5">
      <c r="A24" s="60">
        <v>14</v>
      </c>
      <c r="B24" s="9" t="str">
        <f t="shared" ref="B24:B25" si="1">TEXT(C24,"dddd")</f>
        <v>zaterdag</v>
      </c>
      <c r="C24" s="40">
        <v>46487</v>
      </c>
      <c r="D24" s="41" t="s">
        <v>78</v>
      </c>
      <c r="E24" s="9" t="s">
        <v>225</v>
      </c>
      <c r="F24" s="9" t="s">
        <v>250</v>
      </c>
      <c r="G24" s="9" t="s">
        <v>266</v>
      </c>
      <c r="H24" s="9" t="s">
        <v>66</v>
      </c>
      <c r="I24" s="9" t="s">
        <v>67</v>
      </c>
      <c r="J24" s="9" t="s">
        <v>68</v>
      </c>
      <c r="K24" s="66"/>
      <c r="L24" s="34" t="s">
        <v>63</v>
      </c>
      <c r="M24" s="34" t="s">
        <v>228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5">
      <c r="A25" s="60">
        <v>15</v>
      </c>
      <c r="B25" s="9" t="str">
        <f t="shared" si="1"/>
        <v>zaterdag</v>
      </c>
      <c r="C25" s="40">
        <v>46494</v>
      </c>
      <c r="D25" s="41" t="s">
        <v>172</v>
      </c>
      <c r="E25" s="9" t="s">
        <v>226</v>
      </c>
      <c r="F25" s="9" t="s">
        <v>225</v>
      </c>
      <c r="G25" s="9" t="s">
        <v>267</v>
      </c>
      <c r="H25" s="9" t="s">
        <v>184</v>
      </c>
      <c r="I25" s="9" t="s">
        <v>185</v>
      </c>
      <c r="J25" s="9" t="s">
        <v>186</v>
      </c>
      <c r="K25" s="59"/>
      <c r="L25" s="34" t="s">
        <v>69</v>
      </c>
      <c r="M25" s="34" t="s">
        <v>69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5">
      <c r="A26" s="37"/>
      <c r="B26" s="67"/>
      <c r="C26" s="68"/>
      <c r="D26" s="65"/>
      <c r="E26" s="9"/>
      <c r="F26" s="9"/>
      <c r="G26" s="9"/>
      <c r="H26" s="9"/>
      <c r="I26" s="9"/>
      <c r="J26" s="9"/>
      <c r="K26" s="34"/>
      <c r="L26" s="34"/>
      <c r="M26" s="34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5">
      <c r="A27" s="37"/>
      <c r="B27" s="9"/>
      <c r="C27" s="69"/>
      <c r="D27" s="70"/>
      <c r="E27" s="9"/>
      <c r="F27" s="9"/>
      <c r="G27" s="9"/>
      <c r="H27" s="9"/>
      <c r="I27" s="9"/>
      <c r="J27" s="9"/>
      <c r="K27" s="34"/>
      <c r="L27" s="34"/>
      <c r="M27" s="34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5">
      <c r="A28" s="37"/>
      <c r="B28" s="9"/>
      <c r="C28" s="69"/>
      <c r="D28" s="71"/>
      <c r="E28" s="9"/>
      <c r="F28" s="9"/>
      <c r="G28" s="9"/>
      <c r="H28" s="9"/>
      <c r="I28" s="9"/>
      <c r="J28" s="9"/>
      <c r="K28" s="34"/>
      <c r="L28" s="34"/>
      <c r="M28" s="34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5">
      <c r="A29" s="37"/>
      <c r="B29" s="9"/>
      <c r="C29" s="69"/>
      <c r="D29" s="71"/>
      <c r="E29" s="32"/>
      <c r="F29" s="32"/>
      <c r="G29" s="32"/>
      <c r="H29" s="32"/>
      <c r="I29" s="32"/>
      <c r="J29" s="32"/>
      <c r="K29" s="34"/>
      <c r="L29" s="34"/>
      <c r="M29" s="34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19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19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19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19"/>
      <c r="L33" s="12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1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1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1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19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19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19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19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19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19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19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19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19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19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19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19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19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19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19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19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19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19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19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19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19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19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19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19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19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19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19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19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19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19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19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19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19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19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19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19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19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19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19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19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19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19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19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19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19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19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19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19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19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19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19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19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19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19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19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19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19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19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19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19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19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19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19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19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19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19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19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19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19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19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19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19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19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19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19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19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19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19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19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19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19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19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19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19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19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19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19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19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19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19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19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19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19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19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19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19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19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19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19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19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19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1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19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19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19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19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19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19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19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19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19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19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19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19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19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19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19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19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19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19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19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19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19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19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19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19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19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19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19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19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19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19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19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19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19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19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19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19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19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19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19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19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19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19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19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19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19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19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19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19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19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19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0"/>
      <c r="L189" s="3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0"/>
      <c r="L190" s="3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0"/>
      <c r="L191" s="3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0"/>
      <c r="L192" s="3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0"/>
      <c r="L193" s="3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0"/>
      <c r="L194" s="3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0"/>
      <c r="L195" s="3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0"/>
      <c r="L196" s="3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0"/>
      <c r="L197" s="3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0"/>
      <c r="L198" s="3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0"/>
      <c r="L199" s="3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0"/>
      <c r="L200" s="3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0"/>
      <c r="L201" s="3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0"/>
      <c r="L202" s="3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0"/>
      <c r="L203" s="3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0"/>
      <c r="L204" s="3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0"/>
      <c r="L205" s="3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0"/>
      <c r="L206" s="3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0"/>
      <c r="L207" s="3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0"/>
      <c r="L208" s="3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0"/>
      <c r="L209" s="3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0"/>
      <c r="L210" s="3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0"/>
      <c r="L211" s="3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0"/>
      <c r="L212" s="3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0"/>
      <c r="L213" s="3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0"/>
      <c r="L214" s="3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0"/>
      <c r="L215" s="3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0"/>
      <c r="L216" s="3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0"/>
      <c r="L217" s="3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0"/>
      <c r="L218" s="3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0"/>
      <c r="L219" s="3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0"/>
      <c r="L220" s="3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0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0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0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0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0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 x14ac:dyDescent="0.2">
      <c r="K226" s="77"/>
    </row>
    <row r="227" spans="1:26" ht="15.75" customHeight="1" x14ac:dyDescent="0.2">
      <c r="K227" s="77"/>
    </row>
    <row r="228" spans="1:26" ht="15.75" customHeight="1" x14ac:dyDescent="0.2">
      <c r="K228" s="77"/>
    </row>
    <row r="229" spans="1:26" ht="15.75" customHeight="1" x14ac:dyDescent="0.2">
      <c r="K229" s="77"/>
    </row>
    <row r="230" spans="1:26" ht="15.75" customHeight="1" x14ac:dyDescent="0.2">
      <c r="K230" s="77"/>
    </row>
    <row r="231" spans="1:26" ht="15.75" customHeight="1" x14ac:dyDescent="0.2">
      <c r="K231" s="77"/>
    </row>
    <row r="232" spans="1:26" ht="15.75" customHeight="1" x14ac:dyDescent="0.2">
      <c r="K232" s="77"/>
    </row>
    <row r="233" spans="1:26" ht="15.75" customHeight="1" x14ac:dyDescent="0.2">
      <c r="K233" s="77"/>
    </row>
    <row r="234" spans="1:26" ht="15.75" customHeight="1" x14ac:dyDescent="0.2">
      <c r="K234" s="77"/>
    </row>
    <row r="235" spans="1:26" ht="15.75" customHeight="1" x14ac:dyDescent="0.2">
      <c r="K235" s="77"/>
    </row>
    <row r="236" spans="1:26" ht="15.75" customHeight="1" x14ac:dyDescent="0.2">
      <c r="K236" s="77"/>
    </row>
    <row r="237" spans="1:26" ht="15.75" customHeight="1" x14ac:dyDescent="0.2">
      <c r="K237" s="77"/>
    </row>
    <row r="238" spans="1:26" ht="15.75" customHeight="1" x14ac:dyDescent="0.2">
      <c r="K238" s="77"/>
    </row>
    <row r="239" spans="1:26" ht="15.75" customHeight="1" x14ac:dyDescent="0.2">
      <c r="K239" s="77"/>
    </row>
    <row r="240" spans="1:26" ht="15.75" customHeight="1" x14ac:dyDescent="0.2">
      <c r="K240" s="77"/>
    </row>
    <row r="241" spans="11:11" ht="15.75" customHeight="1" x14ac:dyDescent="0.2">
      <c r="K241" s="77"/>
    </row>
    <row r="242" spans="11:11" ht="15.75" customHeight="1" x14ac:dyDescent="0.2">
      <c r="K242" s="77"/>
    </row>
    <row r="243" spans="11:11" ht="15.75" customHeight="1" x14ac:dyDescent="0.2">
      <c r="K243" s="77"/>
    </row>
    <row r="244" spans="11:11" ht="15.75" customHeight="1" x14ac:dyDescent="0.2">
      <c r="K244" s="77"/>
    </row>
    <row r="245" spans="11:11" ht="15.75" customHeight="1" x14ac:dyDescent="0.2">
      <c r="K245" s="77"/>
    </row>
    <row r="246" spans="11:11" ht="15.75" customHeight="1" x14ac:dyDescent="0.2">
      <c r="K246" s="77"/>
    </row>
    <row r="247" spans="11:11" ht="15.75" customHeight="1" x14ac:dyDescent="0.2">
      <c r="K247" s="77"/>
    </row>
    <row r="248" spans="11:11" ht="15.75" customHeight="1" x14ac:dyDescent="0.2">
      <c r="K248" s="77"/>
    </row>
    <row r="249" spans="11:11" ht="15.75" customHeight="1" x14ac:dyDescent="0.2">
      <c r="K249" s="77"/>
    </row>
    <row r="250" spans="11:11" ht="15.75" customHeight="1" x14ac:dyDescent="0.2">
      <c r="K250" s="77"/>
    </row>
    <row r="251" spans="11:11" ht="15.75" customHeight="1" x14ac:dyDescent="0.2">
      <c r="K251" s="77"/>
    </row>
    <row r="252" spans="11:11" ht="15.75" customHeight="1" x14ac:dyDescent="0.2">
      <c r="K252" s="77"/>
    </row>
    <row r="253" spans="11:11" ht="15.75" customHeight="1" x14ac:dyDescent="0.2">
      <c r="K253" s="77"/>
    </row>
    <row r="254" spans="11:11" ht="15.75" customHeight="1" x14ac:dyDescent="0.2">
      <c r="K254" s="77"/>
    </row>
    <row r="255" spans="11:11" ht="15.75" customHeight="1" x14ac:dyDescent="0.2">
      <c r="K255" s="77"/>
    </row>
    <row r="256" spans="11:11" ht="15.75" customHeight="1" x14ac:dyDescent="0.2">
      <c r="K256" s="77"/>
    </row>
    <row r="257" spans="11:11" ht="15.75" customHeight="1" x14ac:dyDescent="0.2">
      <c r="K257" s="77"/>
    </row>
    <row r="258" spans="11:11" ht="15.75" customHeight="1" x14ac:dyDescent="0.2">
      <c r="K258" s="77"/>
    </row>
    <row r="259" spans="11:11" ht="15.75" customHeight="1" x14ac:dyDescent="0.2">
      <c r="K259" s="77"/>
    </row>
    <row r="260" spans="11:11" ht="15.75" customHeight="1" x14ac:dyDescent="0.2">
      <c r="K260" s="77"/>
    </row>
    <row r="261" spans="11:11" ht="15.75" customHeight="1" x14ac:dyDescent="0.2">
      <c r="K261" s="77"/>
    </row>
    <row r="262" spans="11:11" ht="15.75" customHeight="1" x14ac:dyDescent="0.2">
      <c r="K262" s="77"/>
    </row>
    <row r="263" spans="11:11" ht="15.75" customHeight="1" x14ac:dyDescent="0.2">
      <c r="K263" s="77"/>
    </row>
    <row r="264" spans="11:11" ht="15.75" customHeight="1" x14ac:dyDescent="0.2">
      <c r="K264" s="77"/>
    </row>
    <row r="265" spans="11:11" ht="15.75" customHeight="1" x14ac:dyDescent="0.2">
      <c r="K265" s="77"/>
    </row>
    <row r="266" spans="11:11" ht="15.75" customHeight="1" x14ac:dyDescent="0.2">
      <c r="K266" s="77"/>
    </row>
    <row r="267" spans="11:11" ht="15.75" customHeight="1" x14ac:dyDescent="0.2">
      <c r="K267" s="77"/>
    </row>
    <row r="268" spans="11:11" ht="15.75" customHeight="1" x14ac:dyDescent="0.2">
      <c r="K268" s="77"/>
    </row>
    <row r="269" spans="11:11" ht="15.75" customHeight="1" x14ac:dyDescent="0.2">
      <c r="K269" s="77"/>
    </row>
    <row r="270" spans="11:11" ht="15.75" customHeight="1" x14ac:dyDescent="0.2">
      <c r="K270" s="77"/>
    </row>
    <row r="271" spans="11:11" ht="15.75" customHeight="1" x14ac:dyDescent="0.2">
      <c r="K271" s="77"/>
    </row>
    <row r="272" spans="11:11" ht="15.75" customHeight="1" x14ac:dyDescent="0.2">
      <c r="K272" s="77"/>
    </row>
    <row r="273" spans="11:11" ht="15.75" customHeight="1" x14ac:dyDescent="0.2">
      <c r="K273" s="77"/>
    </row>
    <row r="274" spans="11:11" ht="15.75" customHeight="1" x14ac:dyDescent="0.2">
      <c r="K274" s="77"/>
    </row>
    <row r="275" spans="11:11" ht="15.75" customHeight="1" x14ac:dyDescent="0.2">
      <c r="K275" s="77"/>
    </row>
    <row r="276" spans="11:11" ht="15.75" customHeight="1" x14ac:dyDescent="0.2">
      <c r="K276" s="77"/>
    </row>
    <row r="277" spans="11:11" ht="15.75" customHeight="1" x14ac:dyDescent="0.2">
      <c r="K277" s="77"/>
    </row>
    <row r="278" spans="11:11" ht="15.75" customHeight="1" x14ac:dyDescent="0.2">
      <c r="K278" s="77"/>
    </row>
    <row r="279" spans="11:11" ht="15.75" customHeight="1" x14ac:dyDescent="0.2">
      <c r="K279" s="77"/>
    </row>
    <row r="280" spans="11:11" ht="15.75" customHeight="1" x14ac:dyDescent="0.2">
      <c r="K280" s="77"/>
    </row>
    <row r="281" spans="11:11" ht="15.75" customHeight="1" x14ac:dyDescent="0.2">
      <c r="K281" s="77"/>
    </row>
    <row r="282" spans="11:11" ht="15.75" customHeight="1" x14ac:dyDescent="0.2">
      <c r="K282" s="77"/>
    </row>
    <row r="283" spans="11:11" ht="15.75" customHeight="1" x14ac:dyDescent="0.2">
      <c r="K283" s="77"/>
    </row>
    <row r="284" spans="11:11" ht="15.75" customHeight="1" x14ac:dyDescent="0.2">
      <c r="K284" s="77"/>
    </row>
    <row r="285" spans="11:11" ht="15.75" customHeight="1" x14ac:dyDescent="0.2">
      <c r="K285" s="77"/>
    </row>
    <row r="286" spans="11:11" ht="15.75" customHeight="1" x14ac:dyDescent="0.2">
      <c r="K286" s="77"/>
    </row>
    <row r="287" spans="11:11" ht="15.75" customHeight="1" x14ac:dyDescent="0.2">
      <c r="K287" s="77"/>
    </row>
    <row r="288" spans="11:11" ht="15.75" customHeight="1" x14ac:dyDescent="0.2">
      <c r="K288" s="77"/>
    </row>
    <row r="289" spans="11:11" ht="15.75" customHeight="1" x14ac:dyDescent="0.2">
      <c r="K289" s="77"/>
    </row>
    <row r="290" spans="11:11" ht="15.75" customHeight="1" x14ac:dyDescent="0.2">
      <c r="K290" s="77"/>
    </row>
    <row r="291" spans="11:11" ht="15.75" customHeight="1" x14ac:dyDescent="0.2">
      <c r="K291" s="77"/>
    </row>
    <row r="292" spans="11:11" ht="15.75" customHeight="1" x14ac:dyDescent="0.2">
      <c r="K292" s="77"/>
    </row>
    <row r="293" spans="11:11" ht="15.75" customHeight="1" x14ac:dyDescent="0.2">
      <c r="K293" s="77"/>
    </row>
    <row r="294" spans="11:11" ht="15.75" customHeight="1" x14ac:dyDescent="0.2">
      <c r="K294" s="77"/>
    </row>
    <row r="295" spans="11:11" ht="15.75" customHeight="1" x14ac:dyDescent="0.2">
      <c r="K295" s="77"/>
    </row>
    <row r="296" spans="11:11" ht="15.75" customHeight="1" x14ac:dyDescent="0.2">
      <c r="K296" s="77"/>
    </row>
    <row r="297" spans="11:11" ht="15.75" customHeight="1" x14ac:dyDescent="0.2">
      <c r="K297" s="77"/>
    </row>
    <row r="298" spans="11:11" ht="15.75" customHeight="1" x14ac:dyDescent="0.2">
      <c r="K298" s="77"/>
    </row>
    <row r="299" spans="11:11" ht="15.75" customHeight="1" x14ac:dyDescent="0.2">
      <c r="K299" s="77"/>
    </row>
    <row r="300" spans="11:11" ht="15.75" customHeight="1" x14ac:dyDescent="0.2">
      <c r="K300" s="77"/>
    </row>
    <row r="301" spans="11:11" ht="15.75" customHeight="1" x14ac:dyDescent="0.2">
      <c r="K301" s="77"/>
    </row>
    <row r="302" spans="11:11" ht="15.75" customHeight="1" x14ac:dyDescent="0.2">
      <c r="K302" s="77"/>
    </row>
    <row r="303" spans="11:11" ht="15.75" customHeight="1" x14ac:dyDescent="0.2">
      <c r="K303" s="77"/>
    </row>
    <row r="304" spans="11:11" ht="15.75" customHeight="1" x14ac:dyDescent="0.2">
      <c r="K304" s="77"/>
    </row>
    <row r="305" spans="11:11" ht="15.75" customHeight="1" x14ac:dyDescent="0.2">
      <c r="K305" s="77"/>
    </row>
    <row r="306" spans="11:11" ht="15.75" customHeight="1" x14ac:dyDescent="0.2">
      <c r="K306" s="77"/>
    </row>
    <row r="307" spans="11:11" ht="15.75" customHeight="1" x14ac:dyDescent="0.2">
      <c r="K307" s="77"/>
    </row>
    <row r="308" spans="11:11" ht="15.75" customHeight="1" x14ac:dyDescent="0.2">
      <c r="K308" s="77"/>
    </row>
    <row r="309" spans="11:11" ht="15.75" customHeight="1" x14ac:dyDescent="0.2">
      <c r="K309" s="77"/>
    </row>
    <row r="310" spans="11:11" ht="15.75" customHeight="1" x14ac:dyDescent="0.2">
      <c r="K310" s="77"/>
    </row>
    <row r="311" spans="11:11" ht="15.75" customHeight="1" x14ac:dyDescent="0.2">
      <c r="K311" s="77"/>
    </row>
    <row r="312" spans="11:11" ht="15.75" customHeight="1" x14ac:dyDescent="0.2">
      <c r="K312" s="77"/>
    </row>
    <row r="313" spans="11:11" ht="15.75" customHeight="1" x14ac:dyDescent="0.2">
      <c r="K313" s="77"/>
    </row>
    <row r="314" spans="11:11" ht="15.75" customHeight="1" x14ac:dyDescent="0.2">
      <c r="K314" s="77"/>
    </row>
    <row r="315" spans="11:11" ht="15.75" customHeight="1" x14ac:dyDescent="0.2">
      <c r="K315" s="77"/>
    </row>
    <row r="316" spans="11:11" ht="15.75" customHeight="1" x14ac:dyDescent="0.2">
      <c r="K316" s="77"/>
    </row>
    <row r="317" spans="11:11" ht="15.75" customHeight="1" x14ac:dyDescent="0.2">
      <c r="K317" s="77"/>
    </row>
    <row r="318" spans="11:11" ht="15.75" customHeight="1" x14ac:dyDescent="0.2">
      <c r="K318" s="77"/>
    </row>
    <row r="319" spans="11:11" ht="15.75" customHeight="1" x14ac:dyDescent="0.2">
      <c r="K319" s="77"/>
    </row>
    <row r="320" spans="11:11" ht="15.75" customHeight="1" x14ac:dyDescent="0.2">
      <c r="K320" s="77"/>
    </row>
    <row r="321" spans="11:11" ht="15.75" customHeight="1" x14ac:dyDescent="0.2">
      <c r="K321" s="77"/>
    </row>
    <row r="322" spans="11:11" ht="15.75" customHeight="1" x14ac:dyDescent="0.2">
      <c r="K322" s="77"/>
    </row>
    <row r="323" spans="11:11" ht="15.75" customHeight="1" x14ac:dyDescent="0.2">
      <c r="K323" s="77"/>
    </row>
    <row r="324" spans="11:11" ht="15.75" customHeight="1" x14ac:dyDescent="0.2">
      <c r="K324" s="77"/>
    </row>
    <row r="325" spans="11:11" ht="15.75" customHeight="1" x14ac:dyDescent="0.2">
      <c r="K325" s="77"/>
    </row>
    <row r="326" spans="11:11" ht="15.75" customHeight="1" x14ac:dyDescent="0.2">
      <c r="K326" s="77"/>
    </row>
    <row r="327" spans="11:11" ht="15.75" customHeight="1" x14ac:dyDescent="0.2">
      <c r="K327" s="77"/>
    </row>
    <row r="328" spans="11:11" ht="15.75" customHeight="1" x14ac:dyDescent="0.2">
      <c r="K328" s="77"/>
    </row>
    <row r="329" spans="11:11" ht="15.75" customHeight="1" x14ac:dyDescent="0.2">
      <c r="K329" s="77"/>
    </row>
    <row r="330" spans="11:11" ht="15.75" customHeight="1" x14ac:dyDescent="0.2">
      <c r="K330" s="77"/>
    </row>
    <row r="331" spans="11:11" ht="15.75" customHeight="1" x14ac:dyDescent="0.2">
      <c r="K331" s="77"/>
    </row>
    <row r="332" spans="11:11" ht="15.75" customHeight="1" x14ac:dyDescent="0.2">
      <c r="K332" s="77"/>
    </row>
    <row r="333" spans="11:11" ht="15.75" customHeight="1" x14ac:dyDescent="0.2">
      <c r="K333" s="77"/>
    </row>
    <row r="334" spans="11:11" ht="15.75" customHeight="1" x14ac:dyDescent="0.2">
      <c r="K334" s="77"/>
    </row>
    <row r="335" spans="11:11" ht="15.75" customHeight="1" x14ac:dyDescent="0.2">
      <c r="K335" s="77"/>
    </row>
    <row r="336" spans="11:11" ht="15.75" customHeight="1" x14ac:dyDescent="0.2">
      <c r="K336" s="77"/>
    </row>
    <row r="337" spans="11:11" ht="15.75" customHeight="1" x14ac:dyDescent="0.2">
      <c r="K337" s="77"/>
    </row>
    <row r="338" spans="11:11" ht="15.75" customHeight="1" x14ac:dyDescent="0.2">
      <c r="K338" s="77"/>
    </row>
    <row r="339" spans="11:11" ht="15.75" customHeight="1" x14ac:dyDescent="0.2">
      <c r="K339" s="77"/>
    </row>
    <row r="340" spans="11:11" ht="15.75" customHeight="1" x14ac:dyDescent="0.2">
      <c r="K340" s="77"/>
    </row>
    <row r="341" spans="11:11" ht="15.75" customHeight="1" x14ac:dyDescent="0.2">
      <c r="K341" s="77"/>
    </row>
    <row r="342" spans="11:11" ht="15.75" customHeight="1" x14ac:dyDescent="0.2">
      <c r="K342" s="77"/>
    </row>
    <row r="343" spans="11:11" ht="15.75" customHeight="1" x14ac:dyDescent="0.2">
      <c r="K343" s="77"/>
    </row>
    <row r="344" spans="11:11" ht="15.75" customHeight="1" x14ac:dyDescent="0.2">
      <c r="K344" s="77"/>
    </row>
    <row r="345" spans="11:11" ht="15.75" customHeight="1" x14ac:dyDescent="0.2">
      <c r="K345" s="77"/>
    </row>
    <row r="346" spans="11:11" ht="15.75" customHeight="1" x14ac:dyDescent="0.2">
      <c r="K346" s="77"/>
    </row>
    <row r="347" spans="11:11" ht="15.75" customHeight="1" x14ac:dyDescent="0.2">
      <c r="K347" s="77"/>
    </row>
    <row r="348" spans="11:11" ht="15.75" customHeight="1" x14ac:dyDescent="0.2">
      <c r="K348" s="77"/>
    </row>
    <row r="349" spans="11:11" ht="15.75" customHeight="1" x14ac:dyDescent="0.2">
      <c r="K349" s="77"/>
    </row>
    <row r="350" spans="11:11" ht="15.75" customHeight="1" x14ac:dyDescent="0.2">
      <c r="K350" s="77"/>
    </row>
    <row r="351" spans="11:11" ht="15.75" customHeight="1" x14ac:dyDescent="0.2">
      <c r="K351" s="77"/>
    </row>
    <row r="352" spans="11:11" ht="15.75" customHeight="1" x14ac:dyDescent="0.2">
      <c r="K352" s="77"/>
    </row>
    <row r="353" spans="11:11" ht="15.75" customHeight="1" x14ac:dyDescent="0.2">
      <c r="K353" s="77"/>
    </row>
    <row r="354" spans="11:11" ht="15.75" customHeight="1" x14ac:dyDescent="0.2">
      <c r="K354" s="77"/>
    </row>
    <row r="355" spans="11:11" ht="15.75" customHeight="1" x14ac:dyDescent="0.2">
      <c r="K355" s="77"/>
    </row>
    <row r="356" spans="11:11" ht="15.75" customHeight="1" x14ac:dyDescent="0.2">
      <c r="K356" s="77"/>
    </row>
    <row r="357" spans="11:11" ht="15.75" customHeight="1" x14ac:dyDescent="0.2">
      <c r="K357" s="77"/>
    </row>
    <row r="358" spans="11:11" ht="15.75" customHeight="1" x14ac:dyDescent="0.2">
      <c r="K358" s="77"/>
    </row>
    <row r="359" spans="11:11" ht="15.75" customHeight="1" x14ac:dyDescent="0.2">
      <c r="K359" s="77"/>
    </row>
    <row r="360" spans="11:11" ht="15.75" customHeight="1" x14ac:dyDescent="0.2">
      <c r="K360" s="77"/>
    </row>
    <row r="361" spans="11:11" ht="15.75" customHeight="1" x14ac:dyDescent="0.2">
      <c r="K361" s="77"/>
    </row>
    <row r="362" spans="11:11" ht="15.75" customHeight="1" x14ac:dyDescent="0.2">
      <c r="K362" s="77"/>
    </row>
    <row r="363" spans="11:11" ht="15.75" customHeight="1" x14ac:dyDescent="0.2">
      <c r="K363" s="77"/>
    </row>
    <row r="364" spans="11:11" ht="15.75" customHeight="1" x14ac:dyDescent="0.2">
      <c r="K364" s="77"/>
    </row>
    <row r="365" spans="11:11" ht="15.75" customHeight="1" x14ac:dyDescent="0.2">
      <c r="K365" s="77"/>
    </row>
    <row r="366" spans="11:11" ht="15.75" customHeight="1" x14ac:dyDescent="0.2">
      <c r="K366" s="77"/>
    </row>
    <row r="367" spans="11:11" ht="15.75" customHeight="1" x14ac:dyDescent="0.2">
      <c r="K367" s="77"/>
    </row>
    <row r="368" spans="11:11" ht="15.75" customHeight="1" x14ac:dyDescent="0.2">
      <c r="K368" s="77"/>
    </row>
    <row r="369" spans="11:11" ht="15.75" customHeight="1" x14ac:dyDescent="0.2">
      <c r="K369" s="77"/>
    </row>
    <row r="370" spans="11:11" ht="15.75" customHeight="1" x14ac:dyDescent="0.2">
      <c r="K370" s="77"/>
    </row>
    <row r="371" spans="11:11" ht="15.75" customHeight="1" x14ac:dyDescent="0.2">
      <c r="K371" s="77"/>
    </row>
    <row r="372" spans="11:11" ht="15.75" customHeight="1" x14ac:dyDescent="0.2">
      <c r="K372" s="77"/>
    </row>
    <row r="373" spans="11:11" ht="15.75" customHeight="1" x14ac:dyDescent="0.2">
      <c r="K373" s="77"/>
    </row>
    <row r="374" spans="11:11" ht="15.75" customHeight="1" x14ac:dyDescent="0.2">
      <c r="K374" s="77"/>
    </row>
    <row r="375" spans="11:11" ht="15.75" customHeight="1" x14ac:dyDescent="0.2">
      <c r="K375" s="77"/>
    </row>
    <row r="376" spans="11:11" ht="15.75" customHeight="1" x14ac:dyDescent="0.2">
      <c r="K376" s="77"/>
    </row>
    <row r="377" spans="11:11" ht="15.75" customHeight="1" x14ac:dyDescent="0.2">
      <c r="K377" s="77"/>
    </row>
    <row r="378" spans="11:11" ht="15.75" customHeight="1" x14ac:dyDescent="0.2">
      <c r="K378" s="77"/>
    </row>
    <row r="379" spans="11:11" ht="15.75" customHeight="1" x14ac:dyDescent="0.2">
      <c r="K379" s="77"/>
    </row>
    <row r="380" spans="11:11" ht="15.75" customHeight="1" x14ac:dyDescent="0.2">
      <c r="K380" s="77"/>
    </row>
    <row r="381" spans="11:11" ht="15.75" customHeight="1" x14ac:dyDescent="0.2">
      <c r="K381" s="77"/>
    </row>
    <row r="382" spans="11:11" ht="15.75" customHeight="1" x14ac:dyDescent="0.2">
      <c r="K382" s="77"/>
    </row>
    <row r="383" spans="11:11" ht="15.75" customHeight="1" x14ac:dyDescent="0.2">
      <c r="K383" s="77"/>
    </row>
    <row r="384" spans="11:11" ht="15.75" customHeight="1" x14ac:dyDescent="0.2">
      <c r="K384" s="77"/>
    </row>
    <row r="385" spans="11:11" ht="15.75" customHeight="1" x14ac:dyDescent="0.2">
      <c r="K385" s="77"/>
    </row>
    <row r="386" spans="11:11" ht="15.75" customHeight="1" x14ac:dyDescent="0.2">
      <c r="K386" s="77"/>
    </row>
    <row r="387" spans="11:11" ht="15.75" customHeight="1" x14ac:dyDescent="0.2">
      <c r="K387" s="77"/>
    </row>
    <row r="388" spans="11:11" ht="15.75" customHeight="1" x14ac:dyDescent="0.2">
      <c r="K388" s="77"/>
    </row>
    <row r="389" spans="11:11" ht="15.75" customHeight="1" x14ac:dyDescent="0.2">
      <c r="K389" s="77"/>
    </row>
    <row r="390" spans="11:11" ht="15.75" customHeight="1" x14ac:dyDescent="0.2">
      <c r="K390" s="77"/>
    </row>
    <row r="391" spans="11:11" ht="15.75" customHeight="1" x14ac:dyDescent="0.2">
      <c r="K391" s="77"/>
    </row>
    <row r="392" spans="11:11" ht="15.75" customHeight="1" x14ac:dyDescent="0.2">
      <c r="K392" s="77"/>
    </row>
    <row r="393" spans="11:11" ht="15.75" customHeight="1" x14ac:dyDescent="0.2">
      <c r="K393" s="77"/>
    </row>
    <row r="394" spans="11:11" ht="15.75" customHeight="1" x14ac:dyDescent="0.2">
      <c r="K394" s="77"/>
    </row>
    <row r="395" spans="11:11" ht="15.75" customHeight="1" x14ac:dyDescent="0.2">
      <c r="K395" s="77"/>
    </row>
    <row r="396" spans="11:11" ht="15.75" customHeight="1" x14ac:dyDescent="0.2">
      <c r="K396" s="77"/>
    </row>
    <row r="397" spans="11:11" ht="15.75" customHeight="1" x14ac:dyDescent="0.2">
      <c r="K397" s="77"/>
    </row>
    <row r="398" spans="11:11" ht="15.75" customHeight="1" x14ac:dyDescent="0.2">
      <c r="K398" s="77"/>
    </row>
    <row r="399" spans="11:11" ht="15.75" customHeight="1" x14ac:dyDescent="0.2">
      <c r="K399" s="77"/>
    </row>
    <row r="400" spans="11:11" ht="15.75" customHeight="1" x14ac:dyDescent="0.2">
      <c r="K400" s="77"/>
    </row>
    <row r="401" spans="11:11" ht="15.75" customHeight="1" x14ac:dyDescent="0.2">
      <c r="K401" s="77"/>
    </row>
    <row r="402" spans="11:11" ht="15.75" customHeight="1" x14ac:dyDescent="0.2">
      <c r="K402" s="77"/>
    </row>
    <row r="403" spans="11:11" ht="15.75" customHeight="1" x14ac:dyDescent="0.2">
      <c r="K403" s="77"/>
    </row>
    <row r="404" spans="11:11" ht="15.75" customHeight="1" x14ac:dyDescent="0.2">
      <c r="K404" s="77"/>
    </row>
    <row r="405" spans="11:11" ht="15.75" customHeight="1" x14ac:dyDescent="0.2">
      <c r="K405" s="77"/>
    </row>
    <row r="406" spans="11:11" ht="15.75" customHeight="1" x14ac:dyDescent="0.2">
      <c r="K406" s="77"/>
    </row>
    <row r="407" spans="11:11" ht="15.75" customHeight="1" x14ac:dyDescent="0.2">
      <c r="K407" s="77"/>
    </row>
    <row r="408" spans="11:11" ht="15.75" customHeight="1" x14ac:dyDescent="0.2">
      <c r="K408" s="77"/>
    </row>
    <row r="409" spans="11:11" ht="15.75" customHeight="1" x14ac:dyDescent="0.2">
      <c r="K409" s="77"/>
    </row>
    <row r="410" spans="11:11" ht="15.75" customHeight="1" x14ac:dyDescent="0.2">
      <c r="K410" s="77"/>
    </row>
    <row r="411" spans="11:11" ht="15.75" customHeight="1" x14ac:dyDescent="0.2">
      <c r="K411" s="77"/>
    </row>
    <row r="412" spans="11:11" ht="15.75" customHeight="1" x14ac:dyDescent="0.2">
      <c r="K412" s="77"/>
    </row>
    <row r="413" spans="11:11" ht="15.75" customHeight="1" x14ac:dyDescent="0.2">
      <c r="K413" s="77"/>
    </row>
    <row r="414" spans="11:11" ht="15.75" customHeight="1" x14ac:dyDescent="0.2">
      <c r="K414" s="77"/>
    </row>
    <row r="415" spans="11:11" ht="15.75" customHeight="1" x14ac:dyDescent="0.2">
      <c r="K415" s="77"/>
    </row>
    <row r="416" spans="11:11" ht="15.75" customHeight="1" x14ac:dyDescent="0.2">
      <c r="K416" s="77"/>
    </row>
    <row r="417" spans="11:11" ht="15.75" customHeight="1" x14ac:dyDescent="0.2">
      <c r="K417" s="77"/>
    </row>
    <row r="418" spans="11:11" ht="15.75" customHeight="1" x14ac:dyDescent="0.2">
      <c r="K418" s="77"/>
    </row>
    <row r="419" spans="11:11" ht="15.75" customHeight="1" x14ac:dyDescent="0.2">
      <c r="K419" s="77"/>
    </row>
    <row r="420" spans="11:11" ht="15.75" customHeight="1" x14ac:dyDescent="0.2">
      <c r="K420" s="77"/>
    </row>
    <row r="421" spans="11:11" ht="15.75" customHeight="1" x14ac:dyDescent="0.2">
      <c r="K421" s="77"/>
    </row>
    <row r="422" spans="11:11" ht="15.75" customHeight="1" x14ac:dyDescent="0.2">
      <c r="K422" s="77"/>
    </row>
    <row r="423" spans="11:11" ht="15.75" customHeight="1" x14ac:dyDescent="0.2">
      <c r="K423" s="77"/>
    </row>
    <row r="424" spans="11:11" ht="15.75" customHeight="1" x14ac:dyDescent="0.2">
      <c r="K424" s="77"/>
    </row>
    <row r="425" spans="11:11" ht="15.75" customHeight="1" x14ac:dyDescent="0.2">
      <c r="K425" s="77"/>
    </row>
    <row r="426" spans="11:11" ht="15.75" customHeight="1" x14ac:dyDescent="0.2">
      <c r="K426" s="77"/>
    </row>
    <row r="427" spans="11:11" ht="15.75" customHeight="1" x14ac:dyDescent="0.2">
      <c r="K427" s="77"/>
    </row>
    <row r="428" spans="11:11" ht="15.75" customHeight="1" x14ac:dyDescent="0.2">
      <c r="K428" s="77"/>
    </row>
    <row r="429" spans="11:11" ht="15.75" customHeight="1" x14ac:dyDescent="0.2">
      <c r="K429" s="77"/>
    </row>
    <row r="430" spans="11:11" ht="15.75" customHeight="1" x14ac:dyDescent="0.2">
      <c r="K430" s="77"/>
    </row>
    <row r="431" spans="11:11" ht="15.75" customHeight="1" x14ac:dyDescent="0.2">
      <c r="K431" s="77"/>
    </row>
    <row r="432" spans="11:11" ht="15.75" customHeight="1" x14ac:dyDescent="0.2">
      <c r="K432" s="77"/>
    </row>
    <row r="433" spans="11:11" ht="15.75" customHeight="1" x14ac:dyDescent="0.2">
      <c r="K433" s="77"/>
    </row>
    <row r="434" spans="11:11" ht="15.75" customHeight="1" x14ac:dyDescent="0.2">
      <c r="K434" s="77"/>
    </row>
    <row r="435" spans="11:11" ht="15.75" customHeight="1" x14ac:dyDescent="0.2">
      <c r="K435" s="77"/>
    </row>
    <row r="436" spans="11:11" ht="15.75" customHeight="1" x14ac:dyDescent="0.2">
      <c r="K436" s="77"/>
    </row>
    <row r="437" spans="11:11" ht="15.75" customHeight="1" x14ac:dyDescent="0.2">
      <c r="K437" s="77"/>
    </row>
    <row r="438" spans="11:11" ht="15.75" customHeight="1" x14ac:dyDescent="0.2">
      <c r="K438" s="77"/>
    </row>
    <row r="439" spans="11:11" ht="15.75" customHeight="1" x14ac:dyDescent="0.2">
      <c r="K439" s="77"/>
    </row>
    <row r="440" spans="11:11" ht="15.75" customHeight="1" x14ac:dyDescent="0.2">
      <c r="K440" s="77"/>
    </row>
    <row r="441" spans="11:11" ht="15.75" customHeight="1" x14ac:dyDescent="0.2">
      <c r="K441" s="77"/>
    </row>
    <row r="442" spans="11:11" ht="15.75" customHeight="1" x14ac:dyDescent="0.2">
      <c r="K442" s="77"/>
    </row>
    <row r="443" spans="11:11" ht="15.75" customHeight="1" x14ac:dyDescent="0.2">
      <c r="K443" s="77"/>
    </row>
    <row r="444" spans="11:11" ht="15.75" customHeight="1" x14ac:dyDescent="0.2">
      <c r="K444" s="77"/>
    </row>
    <row r="445" spans="11:11" ht="15.75" customHeight="1" x14ac:dyDescent="0.2">
      <c r="K445" s="77"/>
    </row>
    <row r="446" spans="11:11" ht="15.75" customHeight="1" x14ac:dyDescent="0.2">
      <c r="K446" s="77"/>
    </row>
    <row r="447" spans="11:11" ht="15.75" customHeight="1" x14ac:dyDescent="0.2">
      <c r="K447" s="77"/>
    </row>
    <row r="448" spans="11:11" ht="15.75" customHeight="1" x14ac:dyDescent="0.2">
      <c r="K448" s="77"/>
    </row>
    <row r="449" spans="11:11" ht="15.75" customHeight="1" x14ac:dyDescent="0.2">
      <c r="K449" s="77"/>
    </row>
    <row r="450" spans="11:11" ht="15.75" customHeight="1" x14ac:dyDescent="0.2">
      <c r="K450" s="77"/>
    </row>
    <row r="451" spans="11:11" ht="15.75" customHeight="1" x14ac:dyDescent="0.2">
      <c r="K451" s="77"/>
    </row>
    <row r="452" spans="11:11" ht="15.75" customHeight="1" x14ac:dyDescent="0.2">
      <c r="K452" s="77"/>
    </row>
    <row r="453" spans="11:11" ht="15.75" customHeight="1" x14ac:dyDescent="0.2">
      <c r="K453" s="77"/>
    </row>
    <row r="454" spans="11:11" ht="15.75" customHeight="1" x14ac:dyDescent="0.2">
      <c r="K454" s="77"/>
    </row>
    <row r="455" spans="11:11" ht="15.75" customHeight="1" x14ac:dyDescent="0.2">
      <c r="K455" s="77"/>
    </row>
    <row r="456" spans="11:11" ht="15.75" customHeight="1" x14ac:dyDescent="0.2">
      <c r="K456" s="77"/>
    </row>
    <row r="457" spans="11:11" ht="15.75" customHeight="1" x14ac:dyDescent="0.2">
      <c r="K457" s="77"/>
    </row>
    <row r="458" spans="11:11" ht="15.75" customHeight="1" x14ac:dyDescent="0.2">
      <c r="K458" s="77"/>
    </row>
    <row r="459" spans="11:11" ht="15.75" customHeight="1" x14ac:dyDescent="0.2">
      <c r="K459" s="77"/>
    </row>
    <row r="460" spans="11:11" ht="15.75" customHeight="1" x14ac:dyDescent="0.2">
      <c r="K460" s="77"/>
    </row>
    <row r="461" spans="11:11" ht="15.75" customHeight="1" x14ac:dyDescent="0.2">
      <c r="K461" s="77"/>
    </row>
    <row r="462" spans="11:11" ht="15.75" customHeight="1" x14ac:dyDescent="0.2">
      <c r="K462" s="77"/>
    </row>
    <row r="463" spans="11:11" ht="15.75" customHeight="1" x14ac:dyDescent="0.2">
      <c r="K463" s="77"/>
    </row>
    <row r="464" spans="11:11" ht="15.75" customHeight="1" x14ac:dyDescent="0.2">
      <c r="K464" s="77"/>
    </row>
    <row r="465" spans="11:11" ht="15.75" customHeight="1" x14ac:dyDescent="0.2">
      <c r="K465" s="77"/>
    </row>
    <row r="466" spans="11:11" ht="15.75" customHeight="1" x14ac:dyDescent="0.2">
      <c r="K466" s="77"/>
    </row>
    <row r="467" spans="11:11" ht="15.75" customHeight="1" x14ac:dyDescent="0.2">
      <c r="K467" s="77"/>
    </row>
    <row r="468" spans="11:11" ht="15.75" customHeight="1" x14ac:dyDescent="0.2">
      <c r="K468" s="77"/>
    </row>
    <row r="469" spans="11:11" ht="15.75" customHeight="1" x14ac:dyDescent="0.2">
      <c r="K469" s="77"/>
    </row>
    <row r="470" spans="11:11" ht="15.75" customHeight="1" x14ac:dyDescent="0.2">
      <c r="K470" s="77"/>
    </row>
    <row r="471" spans="11:11" ht="15.75" customHeight="1" x14ac:dyDescent="0.2">
      <c r="K471" s="77"/>
    </row>
    <row r="472" spans="11:11" ht="15.75" customHeight="1" x14ac:dyDescent="0.2">
      <c r="K472" s="77"/>
    </row>
    <row r="473" spans="11:11" ht="15.75" customHeight="1" x14ac:dyDescent="0.2">
      <c r="K473" s="77"/>
    </row>
    <row r="474" spans="11:11" ht="15.75" customHeight="1" x14ac:dyDescent="0.2">
      <c r="K474" s="77"/>
    </row>
    <row r="475" spans="11:11" ht="15.75" customHeight="1" x14ac:dyDescent="0.2">
      <c r="K475" s="77"/>
    </row>
    <row r="476" spans="11:11" ht="15.75" customHeight="1" x14ac:dyDescent="0.2">
      <c r="K476" s="77"/>
    </row>
    <row r="477" spans="11:11" ht="15.75" customHeight="1" x14ac:dyDescent="0.2">
      <c r="K477" s="77"/>
    </row>
    <row r="478" spans="11:11" ht="15.75" customHeight="1" x14ac:dyDescent="0.2">
      <c r="K478" s="77"/>
    </row>
    <row r="479" spans="11:11" ht="15.75" customHeight="1" x14ac:dyDescent="0.2">
      <c r="K479" s="77"/>
    </row>
    <row r="480" spans="11:11" ht="15.75" customHeight="1" x14ac:dyDescent="0.2">
      <c r="K480" s="77"/>
    </row>
    <row r="481" spans="11:11" ht="15.75" customHeight="1" x14ac:dyDescent="0.2">
      <c r="K481" s="77"/>
    </row>
    <row r="482" spans="11:11" ht="15.75" customHeight="1" x14ac:dyDescent="0.2">
      <c r="K482" s="77"/>
    </row>
    <row r="483" spans="11:11" ht="15.75" customHeight="1" x14ac:dyDescent="0.2">
      <c r="K483" s="77"/>
    </row>
    <row r="484" spans="11:11" ht="15.75" customHeight="1" x14ac:dyDescent="0.2">
      <c r="K484" s="77"/>
    </row>
    <row r="485" spans="11:11" ht="15.75" customHeight="1" x14ac:dyDescent="0.2">
      <c r="K485" s="77"/>
    </row>
    <row r="486" spans="11:11" ht="15.75" customHeight="1" x14ac:dyDescent="0.2">
      <c r="K486" s="77"/>
    </row>
    <row r="487" spans="11:11" ht="15.75" customHeight="1" x14ac:dyDescent="0.2">
      <c r="K487" s="77"/>
    </row>
    <row r="488" spans="11:11" ht="15.75" customHeight="1" x14ac:dyDescent="0.2">
      <c r="K488" s="77"/>
    </row>
    <row r="489" spans="11:11" ht="15.75" customHeight="1" x14ac:dyDescent="0.2">
      <c r="K489" s="77"/>
    </row>
    <row r="490" spans="11:11" ht="15.75" customHeight="1" x14ac:dyDescent="0.2">
      <c r="K490" s="77"/>
    </row>
    <row r="491" spans="11:11" ht="15.75" customHeight="1" x14ac:dyDescent="0.2">
      <c r="K491" s="77"/>
    </row>
    <row r="492" spans="11:11" ht="15.75" customHeight="1" x14ac:dyDescent="0.2">
      <c r="K492" s="77"/>
    </row>
    <row r="493" spans="11:11" ht="15.75" customHeight="1" x14ac:dyDescent="0.2">
      <c r="K493" s="77"/>
    </row>
    <row r="494" spans="11:11" ht="15.75" customHeight="1" x14ac:dyDescent="0.2">
      <c r="K494" s="77"/>
    </row>
    <row r="495" spans="11:11" ht="15.75" customHeight="1" x14ac:dyDescent="0.2">
      <c r="K495" s="77"/>
    </row>
    <row r="496" spans="11:11" ht="15.75" customHeight="1" x14ac:dyDescent="0.2">
      <c r="K496" s="77"/>
    </row>
    <row r="497" spans="11:11" ht="15.75" customHeight="1" x14ac:dyDescent="0.2">
      <c r="K497" s="77"/>
    </row>
    <row r="498" spans="11:11" ht="15.75" customHeight="1" x14ac:dyDescent="0.2">
      <c r="K498" s="77"/>
    </row>
    <row r="499" spans="11:11" ht="15.75" customHeight="1" x14ac:dyDescent="0.2">
      <c r="K499" s="77"/>
    </row>
    <row r="500" spans="11:11" ht="15.75" customHeight="1" x14ac:dyDescent="0.2">
      <c r="K500" s="77"/>
    </row>
    <row r="501" spans="11:11" ht="15.75" customHeight="1" x14ac:dyDescent="0.2">
      <c r="K501" s="77"/>
    </row>
    <row r="502" spans="11:11" ht="15.75" customHeight="1" x14ac:dyDescent="0.2">
      <c r="K502" s="77"/>
    </row>
    <row r="503" spans="11:11" ht="15.75" customHeight="1" x14ac:dyDescent="0.2">
      <c r="K503" s="77"/>
    </row>
    <row r="504" spans="11:11" ht="15.75" customHeight="1" x14ac:dyDescent="0.2">
      <c r="K504" s="77"/>
    </row>
    <row r="505" spans="11:11" ht="15.75" customHeight="1" x14ac:dyDescent="0.2">
      <c r="K505" s="77"/>
    </row>
    <row r="506" spans="11:11" ht="15.75" customHeight="1" x14ac:dyDescent="0.2">
      <c r="K506" s="77"/>
    </row>
    <row r="507" spans="11:11" ht="15.75" customHeight="1" x14ac:dyDescent="0.2">
      <c r="K507" s="77"/>
    </row>
    <row r="508" spans="11:11" ht="15.75" customHeight="1" x14ac:dyDescent="0.2">
      <c r="K508" s="77"/>
    </row>
    <row r="509" spans="11:11" ht="15.75" customHeight="1" x14ac:dyDescent="0.2">
      <c r="K509" s="77"/>
    </row>
    <row r="510" spans="11:11" ht="15.75" customHeight="1" x14ac:dyDescent="0.2">
      <c r="K510" s="77"/>
    </row>
    <row r="511" spans="11:11" ht="15.75" customHeight="1" x14ac:dyDescent="0.2">
      <c r="K511" s="77"/>
    </row>
    <row r="512" spans="11:11" ht="15.75" customHeight="1" x14ac:dyDescent="0.2">
      <c r="K512" s="77"/>
    </row>
    <row r="513" spans="11:11" ht="15.75" customHeight="1" x14ac:dyDescent="0.2">
      <c r="K513" s="77"/>
    </row>
    <row r="514" spans="11:11" ht="15.75" customHeight="1" x14ac:dyDescent="0.2">
      <c r="K514" s="77"/>
    </row>
    <row r="515" spans="11:11" ht="15.75" customHeight="1" x14ac:dyDescent="0.2">
      <c r="K515" s="77"/>
    </row>
    <row r="516" spans="11:11" ht="15.75" customHeight="1" x14ac:dyDescent="0.2">
      <c r="K516" s="77"/>
    </row>
    <row r="517" spans="11:11" ht="15.75" customHeight="1" x14ac:dyDescent="0.2">
      <c r="K517" s="77"/>
    </row>
    <row r="518" spans="11:11" ht="15.75" customHeight="1" x14ac:dyDescent="0.2">
      <c r="K518" s="77"/>
    </row>
    <row r="519" spans="11:11" ht="15.75" customHeight="1" x14ac:dyDescent="0.2">
      <c r="K519" s="77"/>
    </row>
    <row r="520" spans="11:11" ht="15.75" customHeight="1" x14ac:dyDescent="0.2">
      <c r="K520" s="77"/>
    </row>
    <row r="521" spans="11:11" ht="15.75" customHeight="1" x14ac:dyDescent="0.2">
      <c r="K521" s="77"/>
    </row>
    <row r="522" spans="11:11" ht="15.75" customHeight="1" x14ac:dyDescent="0.2">
      <c r="K522" s="77"/>
    </row>
    <row r="523" spans="11:11" ht="15.75" customHeight="1" x14ac:dyDescent="0.2">
      <c r="K523" s="77"/>
    </row>
    <row r="524" spans="11:11" ht="15.75" customHeight="1" x14ac:dyDescent="0.2">
      <c r="K524" s="77"/>
    </row>
    <row r="525" spans="11:11" ht="15.75" customHeight="1" x14ac:dyDescent="0.2">
      <c r="K525" s="77"/>
    </row>
    <row r="526" spans="11:11" ht="15.75" customHeight="1" x14ac:dyDescent="0.2">
      <c r="K526" s="77"/>
    </row>
    <row r="527" spans="11:11" ht="15.75" customHeight="1" x14ac:dyDescent="0.2">
      <c r="K527" s="77"/>
    </row>
    <row r="528" spans="11:11" ht="15.75" customHeight="1" x14ac:dyDescent="0.2">
      <c r="K528" s="77"/>
    </row>
    <row r="529" spans="11:11" ht="15.75" customHeight="1" x14ac:dyDescent="0.2">
      <c r="K529" s="77"/>
    </row>
    <row r="530" spans="11:11" ht="15.75" customHeight="1" x14ac:dyDescent="0.2">
      <c r="K530" s="77"/>
    </row>
    <row r="531" spans="11:11" ht="15.75" customHeight="1" x14ac:dyDescent="0.2">
      <c r="K531" s="77"/>
    </row>
    <row r="532" spans="11:11" ht="15.75" customHeight="1" x14ac:dyDescent="0.2">
      <c r="K532" s="77"/>
    </row>
    <row r="533" spans="11:11" ht="15.75" customHeight="1" x14ac:dyDescent="0.2">
      <c r="K533" s="77"/>
    </row>
    <row r="534" spans="11:11" ht="15.75" customHeight="1" x14ac:dyDescent="0.2">
      <c r="K534" s="77"/>
    </row>
    <row r="535" spans="11:11" ht="15.75" customHeight="1" x14ac:dyDescent="0.2">
      <c r="K535" s="77"/>
    </row>
    <row r="536" spans="11:11" ht="15.75" customHeight="1" x14ac:dyDescent="0.2">
      <c r="K536" s="77"/>
    </row>
    <row r="537" spans="11:11" ht="15.75" customHeight="1" x14ac:dyDescent="0.2">
      <c r="K537" s="77"/>
    </row>
    <row r="538" spans="11:11" ht="15.75" customHeight="1" x14ac:dyDescent="0.2">
      <c r="K538" s="77"/>
    </row>
    <row r="539" spans="11:11" ht="15.75" customHeight="1" x14ac:dyDescent="0.2">
      <c r="K539" s="77"/>
    </row>
    <row r="540" spans="11:11" ht="15.75" customHeight="1" x14ac:dyDescent="0.2">
      <c r="K540" s="77"/>
    </row>
    <row r="541" spans="11:11" ht="15.75" customHeight="1" x14ac:dyDescent="0.2">
      <c r="K541" s="77"/>
    </row>
    <row r="542" spans="11:11" ht="15.75" customHeight="1" x14ac:dyDescent="0.2">
      <c r="K542" s="77"/>
    </row>
    <row r="543" spans="11:11" ht="15.75" customHeight="1" x14ac:dyDescent="0.2">
      <c r="K543" s="77"/>
    </row>
    <row r="544" spans="11:11" ht="15.75" customHeight="1" x14ac:dyDescent="0.2">
      <c r="K544" s="77"/>
    </row>
    <row r="545" spans="11:11" ht="15.75" customHeight="1" x14ac:dyDescent="0.2">
      <c r="K545" s="77"/>
    </row>
    <row r="546" spans="11:11" ht="15.75" customHeight="1" x14ac:dyDescent="0.2">
      <c r="K546" s="77"/>
    </row>
    <row r="547" spans="11:11" ht="15.75" customHeight="1" x14ac:dyDescent="0.2">
      <c r="K547" s="77"/>
    </row>
    <row r="548" spans="11:11" ht="15.75" customHeight="1" x14ac:dyDescent="0.2">
      <c r="K548" s="77"/>
    </row>
    <row r="549" spans="11:11" ht="15.75" customHeight="1" x14ac:dyDescent="0.2">
      <c r="K549" s="77"/>
    </row>
    <row r="550" spans="11:11" ht="15.75" customHeight="1" x14ac:dyDescent="0.2">
      <c r="K550" s="77"/>
    </row>
    <row r="551" spans="11:11" ht="15.75" customHeight="1" x14ac:dyDescent="0.2">
      <c r="K551" s="77"/>
    </row>
    <row r="552" spans="11:11" ht="15.75" customHeight="1" x14ac:dyDescent="0.2">
      <c r="K552" s="77"/>
    </row>
    <row r="553" spans="11:11" ht="15.75" customHeight="1" x14ac:dyDescent="0.2">
      <c r="K553" s="77"/>
    </row>
    <row r="554" spans="11:11" ht="15.75" customHeight="1" x14ac:dyDescent="0.2">
      <c r="K554" s="77"/>
    </row>
    <row r="555" spans="11:11" ht="15.75" customHeight="1" x14ac:dyDescent="0.2">
      <c r="K555" s="77"/>
    </row>
    <row r="556" spans="11:11" ht="15.75" customHeight="1" x14ac:dyDescent="0.2">
      <c r="K556" s="77"/>
    </row>
    <row r="557" spans="11:11" ht="15.75" customHeight="1" x14ac:dyDescent="0.2">
      <c r="K557" s="77"/>
    </row>
    <row r="558" spans="11:11" ht="15.75" customHeight="1" x14ac:dyDescent="0.2">
      <c r="K558" s="77"/>
    </row>
    <row r="559" spans="11:11" ht="15.75" customHeight="1" x14ac:dyDescent="0.2">
      <c r="K559" s="77"/>
    </row>
    <row r="560" spans="11:11" ht="15.75" customHeight="1" x14ac:dyDescent="0.2">
      <c r="K560" s="77"/>
    </row>
    <row r="561" spans="11:11" ht="15.75" customHeight="1" x14ac:dyDescent="0.2">
      <c r="K561" s="77"/>
    </row>
    <row r="562" spans="11:11" ht="15.75" customHeight="1" x14ac:dyDescent="0.2">
      <c r="K562" s="77"/>
    </row>
    <row r="563" spans="11:11" ht="15.75" customHeight="1" x14ac:dyDescent="0.2">
      <c r="K563" s="77"/>
    </row>
    <row r="564" spans="11:11" ht="15.75" customHeight="1" x14ac:dyDescent="0.2">
      <c r="K564" s="77"/>
    </row>
    <row r="565" spans="11:11" ht="15.75" customHeight="1" x14ac:dyDescent="0.2">
      <c r="K565" s="77"/>
    </row>
    <row r="566" spans="11:11" ht="15.75" customHeight="1" x14ac:dyDescent="0.2">
      <c r="K566" s="77"/>
    </row>
    <row r="567" spans="11:11" ht="15.75" customHeight="1" x14ac:dyDescent="0.2">
      <c r="K567" s="77"/>
    </row>
    <row r="568" spans="11:11" ht="15.75" customHeight="1" x14ac:dyDescent="0.2">
      <c r="K568" s="77"/>
    </row>
    <row r="569" spans="11:11" ht="15.75" customHeight="1" x14ac:dyDescent="0.2">
      <c r="K569" s="77"/>
    </row>
    <row r="570" spans="11:11" ht="15.75" customHeight="1" x14ac:dyDescent="0.2">
      <c r="K570" s="77"/>
    </row>
    <row r="571" spans="11:11" ht="15.75" customHeight="1" x14ac:dyDescent="0.2">
      <c r="K571" s="77"/>
    </row>
    <row r="572" spans="11:11" ht="15.75" customHeight="1" x14ac:dyDescent="0.2">
      <c r="K572" s="77"/>
    </row>
    <row r="573" spans="11:11" ht="15.75" customHeight="1" x14ac:dyDescent="0.2">
      <c r="K573" s="77"/>
    </row>
    <row r="574" spans="11:11" ht="15.75" customHeight="1" x14ac:dyDescent="0.2">
      <c r="K574" s="77"/>
    </row>
    <row r="575" spans="11:11" ht="15.75" customHeight="1" x14ac:dyDescent="0.2">
      <c r="K575" s="77"/>
    </row>
    <row r="576" spans="11:11" ht="15.75" customHeight="1" x14ac:dyDescent="0.2">
      <c r="K576" s="77"/>
    </row>
    <row r="577" spans="11:11" ht="15.75" customHeight="1" x14ac:dyDescent="0.2">
      <c r="K577" s="77"/>
    </row>
    <row r="578" spans="11:11" ht="15.75" customHeight="1" x14ac:dyDescent="0.2">
      <c r="K578" s="77"/>
    </row>
    <row r="579" spans="11:11" ht="15.75" customHeight="1" x14ac:dyDescent="0.2">
      <c r="K579" s="77"/>
    </row>
    <row r="580" spans="11:11" ht="15.75" customHeight="1" x14ac:dyDescent="0.2">
      <c r="K580" s="77"/>
    </row>
    <row r="581" spans="11:11" ht="15.75" customHeight="1" x14ac:dyDescent="0.2">
      <c r="K581" s="77"/>
    </row>
    <row r="582" spans="11:11" ht="15.75" customHeight="1" x14ac:dyDescent="0.2">
      <c r="K582" s="77"/>
    </row>
    <row r="583" spans="11:11" ht="15.75" customHeight="1" x14ac:dyDescent="0.2">
      <c r="K583" s="77"/>
    </row>
    <row r="584" spans="11:11" ht="15.75" customHeight="1" x14ac:dyDescent="0.2">
      <c r="K584" s="77"/>
    </row>
    <row r="585" spans="11:11" ht="15.75" customHeight="1" x14ac:dyDescent="0.2">
      <c r="K585" s="77"/>
    </row>
    <row r="586" spans="11:11" ht="15.75" customHeight="1" x14ac:dyDescent="0.2">
      <c r="K586" s="77"/>
    </row>
    <row r="587" spans="11:11" ht="15.75" customHeight="1" x14ac:dyDescent="0.2">
      <c r="K587" s="77"/>
    </row>
    <row r="588" spans="11:11" ht="15.75" customHeight="1" x14ac:dyDescent="0.2">
      <c r="K588" s="77"/>
    </row>
    <row r="589" spans="11:11" ht="15.75" customHeight="1" x14ac:dyDescent="0.2">
      <c r="K589" s="77"/>
    </row>
    <row r="590" spans="11:11" ht="15.75" customHeight="1" x14ac:dyDescent="0.2">
      <c r="K590" s="77"/>
    </row>
    <row r="591" spans="11:11" ht="15.75" customHeight="1" x14ac:dyDescent="0.2">
      <c r="K591" s="77"/>
    </row>
    <row r="592" spans="11:11" ht="15.75" customHeight="1" x14ac:dyDescent="0.2">
      <c r="K592" s="77"/>
    </row>
    <row r="593" spans="11:11" ht="15.75" customHeight="1" x14ac:dyDescent="0.2">
      <c r="K593" s="77"/>
    </row>
    <row r="594" spans="11:11" ht="15.75" customHeight="1" x14ac:dyDescent="0.2">
      <c r="K594" s="77"/>
    </row>
    <row r="595" spans="11:11" ht="15.75" customHeight="1" x14ac:dyDescent="0.2">
      <c r="K595" s="77"/>
    </row>
    <row r="596" spans="11:11" ht="15.75" customHeight="1" x14ac:dyDescent="0.2">
      <c r="K596" s="77"/>
    </row>
    <row r="597" spans="11:11" ht="15.75" customHeight="1" x14ac:dyDescent="0.2">
      <c r="K597" s="77"/>
    </row>
    <row r="598" spans="11:11" ht="15.75" customHeight="1" x14ac:dyDescent="0.2">
      <c r="K598" s="77"/>
    </row>
    <row r="599" spans="11:11" ht="15.75" customHeight="1" x14ac:dyDescent="0.2">
      <c r="K599" s="77"/>
    </row>
    <row r="600" spans="11:11" ht="15.75" customHeight="1" x14ac:dyDescent="0.2">
      <c r="K600" s="77"/>
    </row>
    <row r="601" spans="11:11" ht="15.75" customHeight="1" x14ac:dyDescent="0.2">
      <c r="K601" s="77"/>
    </row>
    <row r="602" spans="11:11" ht="15.75" customHeight="1" x14ac:dyDescent="0.2">
      <c r="K602" s="77"/>
    </row>
    <row r="603" spans="11:11" ht="15.75" customHeight="1" x14ac:dyDescent="0.2">
      <c r="K603" s="77"/>
    </row>
    <row r="604" spans="11:11" ht="15.75" customHeight="1" x14ac:dyDescent="0.2">
      <c r="K604" s="77"/>
    </row>
    <row r="605" spans="11:11" ht="15.75" customHeight="1" x14ac:dyDescent="0.2">
      <c r="K605" s="77"/>
    </row>
    <row r="606" spans="11:11" ht="15.75" customHeight="1" x14ac:dyDescent="0.2">
      <c r="K606" s="77"/>
    </row>
    <row r="607" spans="11:11" ht="15.75" customHeight="1" x14ac:dyDescent="0.2">
      <c r="K607" s="77"/>
    </row>
    <row r="608" spans="11:11" ht="15.75" customHeight="1" x14ac:dyDescent="0.2">
      <c r="K608" s="77"/>
    </row>
    <row r="609" spans="11:11" ht="15.75" customHeight="1" x14ac:dyDescent="0.2">
      <c r="K609" s="77"/>
    </row>
    <row r="610" spans="11:11" ht="15.75" customHeight="1" x14ac:dyDescent="0.2">
      <c r="K610" s="77"/>
    </row>
    <row r="611" spans="11:11" ht="15.75" customHeight="1" x14ac:dyDescent="0.2">
      <c r="K611" s="77"/>
    </row>
    <row r="612" spans="11:11" ht="15.75" customHeight="1" x14ac:dyDescent="0.2">
      <c r="K612" s="77"/>
    </row>
    <row r="613" spans="11:11" ht="15.75" customHeight="1" x14ac:dyDescent="0.2">
      <c r="K613" s="77"/>
    </row>
    <row r="614" spans="11:11" ht="15.75" customHeight="1" x14ac:dyDescent="0.2">
      <c r="K614" s="77"/>
    </row>
    <row r="615" spans="11:11" ht="15.75" customHeight="1" x14ac:dyDescent="0.2">
      <c r="K615" s="77"/>
    </row>
    <row r="616" spans="11:11" ht="15.75" customHeight="1" x14ac:dyDescent="0.2">
      <c r="K616" s="77"/>
    </row>
    <row r="617" spans="11:11" ht="15.75" customHeight="1" x14ac:dyDescent="0.2">
      <c r="K617" s="77"/>
    </row>
    <row r="618" spans="11:11" ht="15.75" customHeight="1" x14ac:dyDescent="0.2">
      <c r="K618" s="77"/>
    </row>
    <row r="619" spans="11:11" ht="15.75" customHeight="1" x14ac:dyDescent="0.2">
      <c r="K619" s="77"/>
    </row>
    <row r="620" spans="11:11" ht="15.75" customHeight="1" x14ac:dyDescent="0.2">
      <c r="K620" s="77"/>
    </row>
    <row r="621" spans="11:11" ht="15.75" customHeight="1" x14ac:dyDescent="0.2">
      <c r="K621" s="77"/>
    </row>
    <row r="622" spans="11:11" ht="15.75" customHeight="1" x14ac:dyDescent="0.2">
      <c r="K622" s="77"/>
    </row>
    <row r="623" spans="11:11" ht="15.75" customHeight="1" x14ac:dyDescent="0.2">
      <c r="K623" s="77"/>
    </row>
    <row r="624" spans="11:11" ht="15.75" customHeight="1" x14ac:dyDescent="0.2">
      <c r="K624" s="77"/>
    </row>
    <row r="625" spans="11:11" ht="15.75" customHeight="1" x14ac:dyDescent="0.2">
      <c r="K625" s="77"/>
    </row>
    <row r="626" spans="11:11" ht="15.75" customHeight="1" x14ac:dyDescent="0.2">
      <c r="K626" s="77"/>
    </row>
    <row r="627" spans="11:11" ht="15.75" customHeight="1" x14ac:dyDescent="0.2">
      <c r="K627" s="77"/>
    </row>
    <row r="628" spans="11:11" ht="15.75" customHeight="1" x14ac:dyDescent="0.2">
      <c r="K628" s="77"/>
    </row>
    <row r="629" spans="11:11" ht="15.75" customHeight="1" x14ac:dyDescent="0.2">
      <c r="K629" s="77"/>
    </row>
    <row r="630" spans="11:11" ht="15.75" customHeight="1" x14ac:dyDescent="0.2">
      <c r="K630" s="77"/>
    </row>
    <row r="631" spans="11:11" ht="15.75" customHeight="1" x14ac:dyDescent="0.2">
      <c r="K631" s="77"/>
    </row>
    <row r="632" spans="11:11" ht="15.75" customHeight="1" x14ac:dyDescent="0.2">
      <c r="K632" s="77"/>
    </row>
    <row r="633" spans="11:11" ht="15.75" customHeight="1" x14ac:dyDescent="0.2">
      <c r="K633" s="77"/>
    </row>
    <row r="634" spans="11:11" ht="15.75" customHeight="1" x14ac:dyDescent="0.2">
      <c r="K634" s="77"/>
    </row>
    <row r="635" spans="11:11" ht="15.75" customHeight="1" x14ac:dyDescent="0.2">
      <c r="K635" s="77"/>
    </row>
    <row r="636" spans="11:11" ht="15.75" customHeight="1" x14ac:dyDescent="0.2">
      <c r="K636" s="77"/>
    </row>
    <row r="637" spans="11:11" ht="15.75" customHeight="1" x14ac:dyDescent="0.2">
      <c r="K637" s="77"/>
    </row>
    <row r="638" spans="11:11" ht="15.75" customHeight="1" x14ac:dyDescent="0.2">
      <c r="K638" s="77"/>
    </row>
    <row r="639" spans="11:11" ht="15.75" customHeight="1" x14ac:dyDescent="0.2">
      <c r="K639" s="77"/>
    </row>
    <row r="640" spans="11:11" ht="15.75" customHeight="1" x14ac:dyDescent="0.2">
      <c r="K640" s="77"/>
    </row>
    <row r="641" spans="11:11" ht="15.75" customHeight="1" x14ac:dyDescent="0.2">
      <c r="K641" s="77"/>
    </row>
    <row r="642" spans="11:11" ht="15.75" customHeight="1" x14ac:dyDescent="0.2">
      <c r="K642" s="77"/>
    </row>
    <row r="643" spans="11:11" ht="15.75" customHeight="1" x14ac:dyDescent="0.2">
      <c r="K643" s="77"/>
    </row>
    <row r="644" spans="11:11" ht="15.75" customHeight="1" x14ac:dyDescent="0.2">
      <c r="K644" s="77"/>
    </row>
    <row r="645" spans="11:11" ht="15.75" customHeight="1" x14ac:dyDescent="0.2">
      <c r="K645" s="77"/>
    </row>
    <row r="646" spans="11:11" ht="15.75" customHeight="1" x14ac:dyDescent="0.2">
      <c r="K646" s="77"/>
    </row>
    <row r="647" spans="11:11" ht="15.75" customHeight="1" x14ac:dyDescent="0.2">
      <c r="K647" s="77"/>
    </row>
    <row r="648" spans="11:11" ht="15.75" customHeight="1" x14ac:dyDescent="0.2">
      <c r="K648" s="77"/>
    </row>
    <row r="649" spans="11:11" ht="15.75" customHeight="1" x14ac:dyDescent="0.2">
      <c r="K649" s="77"/>
    </row>
    <row r="650" spans="11:11" ht="15.75" customHeight="1" x14ac:dyDescent="0.2">
      <c r="K650" s="77"/>
    </row>
    <row r="651" spans="11:11" ht="15.75" customHeight="1" x14ac:dyDescent="0.2">
      <c r="K651" s="77"/>
    </row>
    <row r="652" spans="11:11" ht="15.75" customHeight="1" x14ac:dyDescent="0.2">
      <c r="K652" s="77"/>
    </row>
    <row r="653" spans="11:11" ht="15.75" customHeight="1" x14ac:dyDescent="0.2">
      <c r="K653" s="77"/>
    </row>
    <row r="654" spans="11:11" ht="15.75" customHeight="1" x14ac:dyDescent="0.2">
      <c r="K654" s="77"/>
    </row>
    <row r="655" spans="11:11" ht="15.75" customHeight="1" x14ac:dyDescent="0.2">
      <c r="K655" s="77"/>
    </row>
    <row r="656" spans="11:11" ht="15.75" customHeight="1" x14ac:dyDescent="0.2">
      <c r="K656" s="77"/>
    </row>
    <row r="657" spans="11:11" ht="15.75" customHeight="1" x14ac:dyDescent="0.2">
      <c r="K657" s="77"/>
    </row>
    <row r="658" spans="11:11" ht="15.75" customHeight="1" x14ac:dyDescent="0.2">
      <c r="K658" s="77"/>
    </row>
    <row r="659" spans="11:11" ht="15.75" customHeight="1" x14ac:dyDescent="0.2">
      <c r="K659" s="77"/>
    </row>
    <row r="660" spans="11:11" ht="15.75" customHeight="1" x14ac:dyDescent="0.2">
      <c r="K660" s="77"/>
    </row>
    <row r="661" spans="11:11" ht="15.75" customHeight="1" x14ac:dyDescent="0.2">
      <c r="K661" s="77"/>
    </row>
    <row r="662" spans="11:11" ht="15.75" customHeight="1" x14ac:dyDescent="0.2">
      <c r="K662" s="77"/>
    </row>
    <row r="663" spans="11:11" ht="15.75" customHeight="1" x14ac:dyDescent="0.2">
      <c r="K663" s="77"/>
    </row>
    <row r="664" spans="11:11" ht="15.75" customHeight="1" x14ac:dyDescent="0.2">
      <c r="K664" s="77"/>
    </row>
    <row r="665" spans="11:11" ht="15.75" customHeight="1" x14ac:dyDescent="0.2">
      <c r="K665" s="77"/>
    </row>
    <row r="666" spans="11:11" ht="15.75" customHeight="1" x14ac:dyDescent="0.2">
      <c r="K666" s="77"/>
    </row>
    <row r="667" spans="11:11" ht="15.75" customHeight="1" x14ac:dyDescent="0.2">
      <c r="K667" s="77"/>
    </row>
    <row r="668" spans="11:11" ht="15.75" customHeight="1" x14ac:dyDescent="0.2">
      <c r="K668" s="77"/>
    </row>
    <row r="669" spans="11:11" ht="15.75" customHeight="1" x14ac:dyDescent="0.2">
      <c r="K669" s="77"/>
    </row>
    <row r="670" spans="11:11" ht="15.75" customHeight="1" x14ac:dyDescent="0.2">
      <c r="K670" s="77"/>
    </row>
    <row r="671" spans="11:11" ht="15.75" customHeight="1" x14ac:dyDescent="0.2">
      <c r="K671" s="77"/>
    </row>
    <row r="672" spans="11:11" ht="15.75" customHeight="1" x14ac:dyDescent="0.2">
      <c r="K672" s="77"/>
    </row>
    <row r="673" spans="11:11" ht="15.75" customHeight="1" x14ac:dyDescent="0.2">
      <c r="K673" s="77"/>
    </row>
    <row r="674" spans="11:11" ht="15.75" customHeight="1" x14ac:dyDescent="0.2">
      <c r="K674" s="77"/>
    </row>
    <row r="675" spans="11:11" ht="15.75" customHeight="1" x14ac:dyDescent="0.2">
      <c r="K675" s="77"/>
    </row>
    <row r="676" spans="11:11" ht="15.75" customHeight="1" x14ac:dyDescent="0.2">
      <c r="K676" s="77"/>
    </row>
    <row r="677" spans="11:11" ht="15.75" customHeight="1" x14ac:dyDescent="0.2">
      <c r="K677" s="77"/>
    </row>
    <row r="678" spans="11:11" ht="15.75" customHeight="1" x14ac:dyDescent="0.2">
      <c r="K678" s="77"/>
    </row>
    <row r="679" spans="11:11" ht="15.75" customHeight="1" x14ac:dyDescent="0.2">
      <c r="K679" s="77"/>
    </row>
    <row r="680" spans="11:11" ht="15.75" customHeight="1" x14ac:dyDescent="0.2">
      <c r="K680" s="77"/>
    </row>
    <row r="681" spans="11:11" ht="15.75" customHeight="1" x14ac:dyDescent="0.2">
      <c r="K681" s="77"/>
    </row>
    <row r="682" spans="11:11" ht="15.75" customHeight="1" x14ac:dyDescent="0.2">
      <c r="K682" s="77"/>
    </row>
    <row r="683" spans="11:11" ht="15.75" customHeight="1" x14ac:dyDescent="0.2">
      <c r="K683" s="77"/>
    </row>
    <row r="684" spans="11:11" ht="15.75" customHeight="1" x14ac:dyDescent="0.2">
      <c r="K684" s="77"/>
    </row>
    <row r="685" spans="11:11" ht="15.75" customHeight="1" x14ac:dyDescent="0.2">
      <c r="K685" s="77"/>
    </row>
    <row r="686" spans="11:11" ht="15.75" customHeight="1" x14ac:dyDescent="0.2">
      <c r="K686" s="77"/>
    </row>
    <row r="687" spans="11:11" ht="15.75" customHeight="1" x14ac:dyDescent="0.2">
      <c r="K687" s="77"/>
    </row>
    <row r="688" spans="11:11" ht="15.75" customHeight="1" x14ac:dyDescent="0.2">
      <c r="K688" s="77"/>
    </row>
    <row r="689" spans="11:11" ht="15.75" customHeight="1" x14ac:dyDescent="0.2">
      <c r="K689" s="77"/>
    </row>
    <row r="690" spans="11:11" ht="15.75" customHeight="1" x14ac:dyDescent="0.2">
      <c r="K690" s="77"/>
    </row>
    <row r="691" spans="11:11" ht="15.75" customHeight="1" x14ac:dyDescent="0.2">
      <c r="K691" s="77"/>
    </row>
    <row r="692" spans="11:11" ht="15.75" customHeight="1" x14ac:dyDescent="0.2">
      <c r="K692" s="77"/>
    </row>
    <row r="693" spans="11:11" ht="15.75" customHeight="1" x14ac:dyDescent="0.2">
      <c r="K693" s="77"/>
    </row>
    <row r="694" spans="11:11" ht="15.75" customHeight="1" x14ac:dyDescent="0.2">
      <c r="K694" s="77"/>
    </row>
    <row r="695" spans="11:11" ht="15.75" customHeight="1" x14ac:dyDescent="0.2">
      <c r="K695" s="77"/>
    </row>
    <row r="696" spans="11:11" ht="15.75" customHeight="1" x14ac:dyDescent="0.2">
      <c r="K696" s="77"/>
    </row>
    <row r="697" spans="11:11" ht="15.75" customHeight="1" x14ac:dyDescent="0.2">
      <c r="K697" s="77"/>
    </row>
    <row r="698" spans="11:11" ht="15.75" customHeight="1" x14ac:dyDescent="0.2">
      <c r="K698" s="77"/>
    </row>
    <row r="699" spans="11:11" ht="15.75" customHeight="1" x14ac:dyDescent="0.2">
      <c r="K699" s="77"/>
    </row>
    <row r="700" spans="11:11" ht="15.75" customHeight="1" x14ac:dyDescent="0.2">
      <c r="K700" s="77"/>
    </row>
    <row r="701" spans="11:11" ht="15.75" customHeight="1" x14ac:dyDescent="0.2">
      <c r="K701" s="77"/>
    </row>
    <row r="702" spans="11:11" ht="15.75" customHeight="1" x14ac:dyDescent="0.2">
      <c r="K702" s="77"/>
    </row>
    <row r="703" spans="11:11" ht="15.75" customHeight="1" x14ac:dyDescent="0.2">
      <c r="K703" s="77"/>
    </row>
    <row r="704" spans="11:11" ht="15.75" customHeight="1" x14ac:dyDescent="0.2">
      <c r="K704" s="77"/>
    </row>
    <row r="705" spans="11:11" ht="15.75" customHeight="1" x14ac:dyDescent="0.2">
      <c r="K705" s="77"/>
    </row>
    <row r="706" spans="11:11" ht="15.75" customHeight="1" x14ac:dyDescent="0.2">
      <c r="K706" s="77"/>
    </row>
    <row r="707" spans="11:11" ht="15.75" customHeight="1" x14ac:dyDescent="0.2">
      <c r="K707" s="77"/>
    </row>
    <row r="708" spans="11:11" ht="15.75" customHeight="1" x14ac:dyDescent="0.2">
      <c r="K708" s="77"/>
    </row>
    <row r="709" spans="11:11" ht="15.75" customHeight="1" x14ac:dyDescent="0.2">
      <c r="K709" s="77"/>
    </row>
    <row r="710" spans="11:11" ht="15.75" customHeight="1" x14ac:dyDescent="0.2">
      <c r="K710" s="77"/>
    </row>
    <row r="711" spans="11:11" ht="15.75" customHeight="1" x14ac:dyDescent="0.2">
      <c r="K711" s="77"/>
    </row>
    <row r="712" spans="11:11" ht="15.75" customHeight="1" x14ac:dyDescent="0.2">
      <c r="K712" s="77"/>
    </row>
    <row r="713" spans="11:11" ht="15.75" customHeight="1" x14ac:dyDescent="0.2">
      <c r="K713" s="77"/>
    </row>
    <row r="714" spans="11:11" ht="15.75" customHeight="1" x14ac:dyDescent="0.2">
      <c r="K714" s="77"/>
    </row>
    <row r="715" spans="11:11" ht="15.75" customHeight="1" x14ac:dyDescent="0.2">
      <c r="K715" s="77"/>
    </row>
    <row r="716" spans="11:11" ht="15.75" customHeight="1" x14ac:dyDescent="0.2">
      <c r="K716" s="77"/>
    </row>
    <row r="717" spans="11:11" ht="15.75" customHeight="1" x14ac:dyDescent="0.2">
      <c r="K717" s="77"/>
    </row>
    <row r="718" spans="11:11" ht="15.75" customHeight="1" x14ac:dyDescent="0.2">
      <c r="K718" s="77"/>
    </row>
    <row r="719" spans="11:11" ht="15.75" customHeight="1" x14ac:dyDescent="0.2">
      <c r="K719" s="77"/>
    </row>
    <row r="720" spans="11:11" ht="15.75" customHeight="1" x14ac:dyDescent="0.2">
      <c r="K720" s="77"/>
    </row>
    <row r="721" spans="11:11" ht="15.75" customHeight="1" x14ac:dyDescent="0.2">
      <c r="K721" s="77"/>
    </row>
    <row r="722" spans="11:11" ht="15.75" customHeight="1" x14ac:dyDescent="0.2">
      <c r="K722" s="77"/>
    </row>
    <row r="723" spans="11:11" ht="15.75" customHeight="1" x14ac:dyDescent="0.2">
      <c r="K723" s="77"/>
    </row>
    <row r="724" spans="11:11" ht="15.75" customHeight="1" x14ac:dyDescent="0.2">
      <c r="K724" s="77"/>
    </row>
    <row r="725" spans="11:11" ht="15.75" customHeight="1" x14ac:dyDescent="0.2">
      <c r="K725" s="77"/>
    </row>
    <row r="726" spans="11:11" ht="15.75" customHeight="1" x14ac:dyDescent="0.2">
      <c r="K726" s="77"/>
    </row>
    <row r="727" spans="11:11" ht="15.75" customHeight="1" x14ac:dyDescent="0.2">
      <c r="K727" s="77"/>
    </row>
    <row r="728" spans="11:11" ht="15.75" customHeight="1" x14ac:dyDescent="0.2">
      <c r="K728" s="77"/>
    </row>
    <row r="729" spans="11:11" ht="15.75" customHeight="1" x14ac:dyDescent="0.2">
      <c r="K729" s="77"/>
    </row>
    <row r="730" spans="11:11" ht="15.75" customHeight="1" x14ac:dyDescent="0.2">
      <c r="K730" s="77"/>
    </row>
    <row r="731" spans="11:11" ht="15.75" customHeight="1" x14ac:dyDescent="0.2">
      <c r="K731" s="77"/>
    </row>
    <row r="732" spans="11:11" ht="15.75" customHeight="1" x14ac:dyDescent="0.2">
      <c r="K732" s="77"/>
    </row>
    <row r="733" spans="11:11" ht="15.75" customHeight="1" x14ac:dyDescent="0.2">
      <c r="K733" s="77"/>
    </row>
    <row r="734" spans="11:11" ht="15.75" customHeight="1" x14ac:dyDescent="0.2">
      <c r="K734" s="77"/>
    </row>
    <row r="735" spans="11:11" ht="15.75" customHeight="1" x14ac:dyDescent="0.2">
      <c r="K735" s="77"/>
    </row>
    <row r="736" spans="11:11" ht="15.75" customHeight="1" x14ac:dyDescent="0.2">
      <c r="K736" s="77"/>
    </row>
    <row r="737" spans="11:11" ht="15.75" customHeight="1" x14ac:dyDescent="0.2">
      <c r="K737" s="77"/>
    </row>
    <row r="738" spans="11:11" ht="15.75" customHeight="1" x14ac:dyDescent="0.2">
      <c r="K738" s="77"/>
    </row>
    <row r="739" spans="11:11" ht="15.75" customHeight="1" x14ac:dyDescent="0.2">
      <c r="K739" s="77"/>
    </row>
    <row r="740" spans="11:11" ht="15.75" customHeight="1" x14ac:dyDescent="0.2">
      <c r="K740" s="77"/>
    </row>
    <row r="741" spans="11:11" ht="15.75" customHeight="1" x14ac:dyDescent="0.2">
      <c r="K741" s="77"/>
    </row>
    <row r="742" spans="11:11" ht="15.75" customHeight="1" x14ac:dyDescent="0.2">
      <c r="K742" s="77"/>
    </row>
    <row r="743" spans="11:11" ht="15.75" customHeight="1" x14ac:dyDescent="0.2">
      <c r="K743" s="77"/>
    </row>
    <row r="744" spans="11:11" ht="15.75" customHeight="1" x14ac:dyDescent="0.2">
      <c r="K744" s="77"/>
    </row>
    <row r="745" spans="11:11" ht="15.75" customHeight="1" x14ac:dyDescent="0.2">
      <c r="K745" s="77"/>
    </row>
    <row r="746" spans="11:11" ht="15.75" customHeight="1" x14ac:dyDescent="0.2">
      <c r="K746" s="77"/>
    </row>
    <row r="747" spans="11:11" ht="15.75" customHeight="1" x14ac:dyDescent="0.2">
      <c r="K747" s="77"/>
    </row>
    <row r="748" spans="11:11" ht="15.75" customHeight="1" x14ac:dyDescent="0.2">
      <c r="K748" s="77"/>
    </row>
    <row r="749" spans="11:11" ht="15.75" customHeight="1" x14ac:dyDescent="0.2">
      <c r="K749" s="77"/>
    </row>
    <row r="750" spans="11:11" ht="15.75" customHeight="1" x14ac:dyDescent="0.2">
      <c r="K750" s="77"/>
    </row>
    <row r="751" spans="11:11" ht="15.75" customHeight="1" x14ac:dyDescent="0.2">
      <c r="K751" s="77"/>
    </row>
    <row r="752" spans="11:11" ht="15.75" customHeight="1" x14ac:dyDescent="0.2">
      <c r="K752" s="77"/>
    </row>
    <row r="753" spans="11:11" ht="15.75" customHeight="1" x14ac:dyDescent="0.2">
      <c r="K753" s="77"/>
    </row>
    <row r="754" spans="11:11" ht="15.75" customHeight="1" x14ac:dyDescent="0.2">
      <c r="K754" s="77"/>
    </row>
    <row r="755" spans="11:11" ht="15.75" customHeight="1" x14ac:dyDescent="0.2">
      <c r="K755" s="77"/>
    </row>
    <row r="756" spans="11:11" ht="15.75" customHeight="1" x14ac:dyDescent="0.2">
      <c r="K756" s="77"/>
    </row>
    <row r="757" spans="11:11" ht="15.75" customHeight="1" x14ac:dyDescent="0.2">
      <c r="K757" s="77"/>
    </row>
    <row r="758" spans="11:11" ht="15.75" customHeight="1" x14ac:dyDescent="0.2">
      <c r="K758" s="77"/>
    </row>
    <row r="759" spans="11:11" ht="15.75" customHeight="1" x14ac:dyDescent="0.2">
      <c r="K759" s="77"/>
    </row>
    <row r="760" spans="11:11" ht="15.75" customHeight="1" x14ac:dyDescent="0.2">
      <c r="K760" s="77"/>
    </row>
    <row r="761" spans="11:11" ht="15.75" customHeight="1" x14ac:dyDescent="0.2">
      <c r="K761" s="77"/>
    </row>
    <row r="762" spans="11:11" ht="15.75" customHeight="1" x14ac:dyDescent="0.2">
      <c r="K762" s="77"/>
    </row>
    <row r="763" spans="11:11" ht="15.75" customHeight="1" x14ac:dyDescent="0.2">
      <c r="K763" s="77"/>
    </row>
    <row r="764" spans="11:11" ht="15.75" customHeight="1" x14ac:dyDescent="0.2">
      <c r="K764" s="77"/>
    </row>
    <row r="765" spans="11:11" ht="15.75" customHeight="1" x14ac:dyDescent="0.2">
      <c r="K765" s="77"/>
    </row>
    <row r="766" spans="11:11" ht="15.75" customHeight="1" x14ac:dyDescent="0.2">
      <c r="K766" s="77"/>
    </row>
    <row r="767" spans="11:11" ht="15.75" customHeight="1" x14ac:dyDescent="0.2">
      <c r="K767" s="77"/>
    </row>
    <row r="768" spans="11:11" ht="15.75" customHeight="1" x14ac:dyDescent="0.2">
      <c r="K768" s="77"/>
    </row>
    <row r="769" spans="11:11" ht="15.75" customHeight="1" x14ac:dyDescent="0.2">
      <c r="K769" s="77"/>
    </row>
    <row r="770" spans="11:11" ht="15.75" customHeight="1" x14ac:dyDescent="0.2">
      <c r="K770" s="77"/>
    </row>
    <row r="771" spans="11:11" ht="15.75" customHeight="1" x14ac:dyDescent="0.2">
      <c r="K771" s="77"/>
    </row>
    <row r="772" spans="11:11" ht="15.75" customHeight="1" x14ac:dyDescent="0.2">
      <c r="K772" s="77"/>
    </row>
    <row r="773" spans="11:11" ht="15.75" customHeight="1" x14ac:dyDescent="0.2">
      <c r="K773" s="77"/>
    </row>
    <row r="774" spans="11:11" ht="15.75" customHeight="1" x14ac:dyDescent="0.2">
      <c r="K774" s="77"/>
    </row>
    <row r="775" spans="11:11" ht="15.75" customHeight="1" x14ac:dyDescent="0.2">
      <c r="K775" s="77"/>
    </row>
    <row r="776" spans="11:11" ht="15.75" customHeight="1" x14ac:dyDescent="0.2">
      <c r="K776" s="77"/>
    </row>
    <row r="777" spans="11:11" ht="15.75" customHeight="1" x14ac:dyDescent="0.2">
      <c r="K777" s="77"/>
    </row>
    <row r="778" spans="11:11" ht="15.75" customHeight="1" x14ac:dyDescent="0.2">
      <c r="K778" s="77"/>
    </row>
    <row r="779" spans="11:11" ht="15.75" customHeight="1" x14ac:dyDescent="0.2">
      <c r="K779" s="77"/>
    </row>
    <row r="780" spans="11:11" ht="15.75" customHeight="1" x14ac:dyDescent="0.2">
      <c r="K780" s="77"/>
    </row>
    <row r="781" spans="11:11" ht="15.75" customHeight="1" x14ac:dyDescent="0.2">
      <c r="K781" s="77"/>
    </row>
    <row r="782" spans="11:11" ht="15.75" customHeight="1" x14ac:dyDescent="0.2">
      <c r="K782" s="77"/>
    </row>
    <row r="783" spans="11:11" ht="15.75" customHeight="1" x14ac:dyDescent="0.2">
      <c r="K783" s="77"/>
    </row>
    <row r="784" spans="11:11" ht="15.75" customHeight="1" x14ac:dyDescent="0.2">
      <c r="K784" s="77"/>
    </row>
    <row r="785" spans="11:11" ht="15.75" customHeight="1" x14ac:dyDescent="0.2">
      <c r="K785" s="77"/>
    </row>
    <row r="786" spans="11:11" ht="15.75" customHeight="1" x14ac:dyDescent="0.2">
      <c r="K786" s="77"/>
    </row>
    <row r="787" spans="11:11" ht="15.75" customHeight="1" x14ac:dyDescent="0.2">
      <c r="K787" s="77"/>
    </row>
    <row r="788" spans="11:11" ht="15.75" customHeight="1" x14ac:dyDescent="0.2">
      <c r="K788" s="77"/>
    </row>
    <row r="789" spans="11:11" ht="15.75" customHeight="1" x14ac:dyDescent="0.2">
      <c r="K789" s="77"/>
    </row>
    <row r="790" spans="11:11" ht="15.75" customHeight="1" x14ac:dyDescent="0.2">
      <c r="K790" s="77"/>
    </row>
    <row r="791" spans="11:11" ht="15.75" customHeight="1" x14ac:dyDescent="0.2">
      <c r="K791" s="77"/>
    </row>
    <row r="792" spans="11:11" ht="15.75" customHeight="1" x14ac:dyDescent="0.2">
      <c r="K792" s="77"/>
    </row>
    <row r="793" spans="11:11" ht="15.75" customHeight="1" x14ac:dyDescent="0.2">
      <c r="K793" s="77"/>
    </row>
    <row r="794" spans="11:11" ht="15.75" customHeight="1" x14ac:dyDescent="0.2">
      <c r="K794" s="77"/>
    </row>
    <row r="795" spans="11:11" ht="15.75" customHeight="1" x14ac:dyDescent="0.2">
      <c r="K795" s="77"/>
    </row>
    <row r="796" spans="11:11" ht="15.75" customHeight="1" x14ac:dyDescent="0.2">
      <c r="K796" s="77"/>
    </row>
    <row r="797" spans="11:11" ht="15.75" customHeight="1" x14ac:dyDescent="0.2">
      <c r="K797" s="77"/>
    </row>
    <row r="798" spans="11:11" ht="15.75" customHeight="1" x14ac:dyDescent="0.2">
      <c r="K798" s="77"/>
    </row>
    <row r="799" spans="11:11" ht="15.75" customHeight="1" x14ac:dyDescent="0.2">
      <c r="K799" s="77"/>
    </row>
    <row r="800" spans="11:11" ht="15.75" customHeight="1" x14ac:dyDescent="0.2">
      <c r="K800" s="77"/>
    </row>
    <row r="801" spans="11:11" ht="15.75" customHeight="1" x14ac:dyDescent="0.2">
      <c r="K801" s="77"/>
    </row>
    <row r="802" spans="11:11" ht="15.75" customHeight="1" x14ac:dyDescent="0.2">
      <c r="K802" s="77"/>
    </row>
    <row r="803" spans="11:11" ht="15.75" customHeight="1" x14ac:dyDescent="0.2">
      <c r="K803" s="77"/>
    </row>
    <row r="804" spans="11:11" ht="15.75" customHeight="1" x14ac:dyDescent="0.2">
      <c r="K804" s="77"/>
    </row>
    <row r="805" spans="11:11" ht="15.75" customHeight="1" x14ac:dyDescent="0.2">
      <c r="K805" s="77"/>
    </row>
    <row r="806" spans="11:11" ht="15.75" customHeight="1" x14ac:dyDescent="0.2">
      <c r="K806" s="77"/>
    </row>
    <row r="807" spans="11:11" ht="15.75" customHeight="1" x14ac:dyDescent="0.2">
      <c r="K807" s="77"/>
    </row>
    <row r="808" spans="11:11" ht="15.75" customHeight="1" x14ac:dyDescent="0.2">
      <c r="K808" s="77"/>
    </row>
    <row r="809" spans="11:11" ht="15.75" customHeight="1" x14ac:dyDescent="0.2">
      <c r="K809" s="77"/>
    </row>
    <row r="810" spans="11:11" ht="15.75" customHeight="1" x14ac:dyDescent="0.2">
      <c r="K810" s="77"/>
    </row>
    <row r="811" spans="11:11" ht="15.75" customHeight="1" x14ac:dyDescent="0.2">
      <c r="K811" s="77"/>
    </row>
    <row r="812" spans="11:11" ht="15.75" customHeight="1" x14ac:dyDescent="0.2">
      <c r="K812" s="77"/>
    </row>
    <row r="813" spans="11:11" ht="15.75" customHeight="1" x14ac:dyDescent="0.2">
      <c r="K813" s="77"/>
    </row>
    <row r="814" spans="11:11" ht="15.75" customHeight="1" x14ac:dyDescent="0.2">
      <c r="K814" s="77"/>
    </row>
    <row r="815" spans="11:11" ht="15.75" customHeight="1" x14ac:dyDescent="0.2">
      <c r="K815" s="77"/>
    </row>
    <row r="816" spans="11:11" ht="15.75" customHeight="1" x14ac:dyDescent="0.2">
      <c r="K816" s="77"/>
    </row>
    <row r="817" spans="11:11" ht="15.75" customHeight="1" x14ac:dyDescent="0.2">
      <c r="K817" s="77"/>
    </row>
    <row r="818" spans="11:11" ht="15.75" customHeight="1" x14ac:dyDescent="0.2">
      <c r="K818" s="77"/>
    </row>
    <row r="819" spans="11:11" ht="15.75" customHeight="1" x14ac:dyDescent="0.2">
      <c r="K819" s="77"/>
    </row>
    <row r="820" spans="11:11" ht="15.75" customHeight="1" x14ac:dyDescent="0.2">
      <c r="K820" s="77"/>
    </row>
    <row r="821" spans="11:11" ht="15.75" customHeight="1" x14ac:dyDescent="0.2">
      <c r="K821" s="77"/>
    </row>
    <row r="822" spans="11:11" ht="15.75" customHeight="1" x14ac:dyDescent="0.2">
      <c r="K822" s="77"/>
    </row>
    <row r="823" spans="11:11" ht="15.75" customHeight="1" x14ac:dyDescent="0.2">
      <c r="K823" s="77"/>
    </row>
    <row r="824" spans="11:11" ht="15.75" customHeight="1" x14ac:dyDescent="0.2">
      <c r="K824" s="77"/>
    </row>
    <row r="825" spans="11:11" ht="15.75" customHeight="1" x14ac:dyDescent="0.2">
      <c r="K825" s="77"/>
    </row>
    <row r="826" spans="11:11" ht="15.75" customHeight="1" x14ac:dyDescent="0.2">
      <c r="K826" s="77"/>
    </row>
    <row r="827" spans="11:11" ht="15.75" customHeight="1" x14ac:dyDescent="0.2">
      <c r="K827" s="77"/>
    </row>
    <row r="828" spans="11:11" ht="15.75" customHeight="1" x14ac:dyDescent="0.2">
      <c r="K828" s="77"/>
    </row>
    <row r="829" spans="11:11" ht="15.75" customHeight="1" x14ac:dyDescent="0.2">
      <c r="K829" s="77"/>
    </row>
    <row r="830" spans="11:11" ht="15.75" customHeight="1" x14ac:dyDescent="0.2">
      <c r="K830" s="77"/>
    </row>
    <row r="831" spans="11:11" ht="15.75" customHeight="1" x14ac:dyDescent="0.2">
      <c r="K831" s="77"/>
    </row>
    <row r="832" spans="11:11" ht="15.75" customHeight="1" x14ac:dyDescent="0.2">
      <c r="K832" s="77"/>
    </row>
    <row r="833" spans="11:11" ht="15.75" customHeight="1" x14ac:dyDescent="0.2">
      <c r="K833" s="77"/>
    </row>
    <row r="834" spans="11:11" ht="15.75" customHeight="1" x14ac:dyDescent="0.2">
      <c r="K834" s="77"/>
    </row>
    <row r="835" spans="11:11" ht="15.75" customHeight="1" x14ac:dyDescent="0.2">
      <c r="K835" s="77"/>
    </row>
    <row r="836" spans="11:11" ht="15.75" customHeight="1" x14ac:dyDescent="0.2">
      <c r="K836" s="77"/>
    </row>
    <row r="837" spans="11:11" ht="15.75" customHeight="1" x14ac:dyDescent="0.2">
      <c r="K837" s="77"/>
    </row>
    <row r="838" spans="11:11" ht="15.75" customHeight="1" x14ac:dyDescent="0.2">
      <c r="K838" s="77"/>
    </row>
    <row r="839" spans="11:11" ht="15.75" customHeight="1" x14ac:dyDescent="0.2">
      <c r="K839" s="77"/>
    </row>
    <row r="840" spans="11:11" ht="15.75" customHeight="1" x14ac:dyDescent="0.2">
      <c r="K840" s="77"/>
    </row>
    <row r="841" spans="11:11" ht="15.75" customHeight="1" x14ac:dyDescent="0.2">
      <c r="K841" s="77"/>
    </row>
    <row r="842" spans="11:11" ht="15.75" customHeight="1" x14ac:dyDescent="0.2">
      <c r="K842" s="77"/>
    </row>
    <row r="843" spans="11:11" ht="15.75" customHeight="1" x14ac:dyDescent="0.2">
      <c r="K843" s="77"/>
    </row>
    <row r="844" spans="11:11" ht="15.75" customHeight="1" x14ac:dyDescent="0.2">
      <c r="K844" s="77"/>
    </row>
    <row r="845" spans="11:11" ht="15.75" customHeight="1" x14ac:dyDescent="0.2">
      <c r="K845" s="77"/>
    </row>
    <row r="846" spans="11:11" ht="15.75" customHeight="1" x14ac:dyDescent="0.2">
      <c r="K846" s="77"/>
    </row>
    <row r="847" spans="11:11" ht="15.75" customHeight="1" x14ac:dyDescent="0.2">
      <c r="K847" s="77"/>
    </row>
    <row r="848" spans="11:11" ht="15.75" customHeight="1" x14ac:dyDescent="0.2">
      <c r="K848" s="77"/>
    </row>
    <row r="849" spans="11:11" ht="15.75" customHeight="1" x14ac:dyDescent="0.2">
      <c r="K849" s="77"/>
    </row>
    <row r="850" spans="11:11" ht="15.75" customHeight="1" x14ac:dyDescent="0.2">
      <c r="K850" s="77"/>
    </row>
    <row r="851" spans="11:11" ht="15.75" customHeight="1" x14ac:dyDescent="0.2">
      <c r="K851" s="77"/>
    </row>
    <row r="852" spans="11:11" ht="15.75" customHeight="1" x14ac:dyDescent="0.2">
      <c r="K852" s="77"/>
    </row>
    <row r="853" spans="11:11" ht="15.75" customHeight="1" x14ac:dyDescent="0.2">
      <c r="K853" s="77"/>
    </row>
    <row r="854" spans="11:11" ht="15.75" customHeight="1" x14ac:dyDescent="0.2">
      <c r="K854" s="77"/>
    </row>
    <row r="855" spans="11:11" ht="15.75" customHeight="1" x14ac:dyDescent="0.2">
      <c r="K855" s="77"/>
    </row>
    <row r="856" spans="11:11" ht="15.75" customHeight="1" x14ac:dyDescent="0.2">
      <c r="K856" s="77"/>
    </row>
    <row r="857" spans="11:11" ht="15.75" customHeight="1" x14ac:dyDescent="0.2">
      <c r="K857" s="77"/>
    </row>
    <row r="858" spans="11:11" ht="15.75" customHeight="1" x14ac:dyDescent="0.2">
      <c r="K858" s="77"/>
    </row>
    <row r="859" spans="11:11" ht="15.75" customHeight="1" x14ac:dyDescent="0.2">
      <c r="K859" s="77"/>
    </row>
    <row r="860" spans="11:11" ht="15.75" customHeight="1" x14ac:dyDescent="0.2">
      <c r="K860" s="77"/>
    </row>
    <row r="861" spans="11:11" ht="15.75" customHeight="1" x14ac:dyDescent="0.2">
      <c r="K861" s="77"/>
    </row>
    <row r="862" spans="11:11" ht="15.75" customHeight="1" x14ac:dyDescent="0.2">
      <c r="K862" s="77"/>
    </row>
    <row r="863" spans="11:11" ht="15.75" customHeight="1" x14ac:dyDescent="0.2">
      <c r="K863" s="77"/>
    </row>
    <row r="864" spans="11:11" ht="15.75" customHeight="1" x14ac:dyDescent="0.2">
      <c r="K864" s="77"/>
    </row>
    <row r="865" spans="11:11" ht="15.75" customHeight="1" x14ac:dyDescent="0.2">
      <c r="K865" s="77"/>
    </row>
    <row r="866" spans="11:11" ht="15.75" customHeight="1" x14ac:dyDescent="0.2">
      <c r="K866" s="77"/>
    </row>
    <row r="867" spans="11:11" ht="15.75" customHeight="1" x14ac:dyDescent="0.2">
      <c r="K867" s="77"/>
    </row>
    <row r="868" spans="11:11" ht="15.75" customHeight="1" x14ac:dyDescent="0.2">
      <c r="K868" s="77"/>
    </row>
    <row r="869" spans="11:11" ht="15.75" customHeight="1" x14ac:dyDescent="0.2">
      <c r="K869" s="77"/>
    </row>
    <row r="870" spans="11:11" ht="15.75" customHeight="1" x14ac:dyDescent="0.2">
      <c r="K870" s="77"/>
    </row>
    <row r="871" spans="11:11" ht="15.75" customHeight="1" x14ac:dyDescent="0.2">
      <c r="K871" s="77"/>
    </row>
    <row r="872" spans="11:11" ht="15.75" customHeight="1" x14ac:dyDescent="0.2">
      <c r="K872" s="77"/>
    </row>
    <row r="873" spans="11:11" ht="15.75" customHeight="1" x14ac:dyDescent="0.2">
      <c r="K873" s="77"/>
    </row>
    <row r="874" spans="11:11" ht="15.75" customHeight="1" x14ac:dyDescent="0.2">
      <c r="K874" s="77"/>
    </row>
    <row r="875" spans="11:11" ht="15.75" customHeight="1" x14ac:dyDescent="0.2">
      <c r="K875" s="77"/>
    </row>
    <row r="876" spans="11:11" ht="15.75" customHeight="1" x14ac:dyDescent="0.2">
      <c r="K876" s="77"/>
    </row>
    <row r="877" spans="11:11" ht="15.75" customHeight="1" x14ac:dyDescent="0.2">
      <c r="K877" s="77"/>
    </row>
    <row r="878" spans="11:11" ht="15.75" customHeight="1" x14ac:dyDescent="0.2">
      <c r="K878" s="77"/>
    </row>
    <row r="879" spans="11:11" ht="15.75" customHeight="1" x14ac:dyDescent="0.2">
      <c r="K879" s="77"/>
    </row>
    <row r="880" spans="11:11" ht="15.75" customHeight="1" x14ac:dyDescent="0.2">
      <c r="K880" s="77"/>
    </row>
    <row r="881" spans="11:11" ht="15.75" customHeight="1" x14ac:dyDescent="0.2">
      <c r="K881" s="77"/>
    </row>
    <row r="882" spans="11:11" ht="15.75" customHeight="1" x14ac:dyDescent="0.2">
      <c r="K882" s="77"/>
    </row>
    <row r="883" spans="11:11" ht="15.75" customHeight="1" x14ac:dyDescent="0.2">
      <c r="K883" s="77"/>
    </row>
    <row r="884" spans="11:11" ht="15.75" customHeight="1" x14ac:dyDescent="0.2">
      <c r="K884" s="77"/>
    </row>
    <row r="885" spans="11:11" ht="15.75" customHeight="1" x14ac:dyDescent="0.2">
      <c r="K885" s="77"/>
    </row>
    <row r="886" spans="11:11" ht="15.75" customHeight="1" x14ac:dyDescent="0.2">
      <c r="K886" s="77"/>
    </row>
    <row r="887" spans="11:11" ht="15.75" customHeight="1" x14ac:dyDescent="0.2">
      <c r="K887" s="77"/>
    </row>
    <row r="888" spans="11:11" ht="15.75" customHeight="1" x14ac:dyDescent="0.2">
      <c r="K888" s="77"/>
    </row>
    <row r="889" spans="11:11" ht="15.75" customHeight="1" x14ac:dyDescent="0.2">
      <c r="K889" s="77"/>
    </row>
    <row r="890" spans="11:11" ht="15.75" customHeight="1" x14ac:dyDescent="0.2">
      <c r="K890" s="77"/>
    </row>
    <row r="891" spans="11:11" ht="15.75" customHeight="1" x14ac:dyDescent="0.2">
      <c r="K891" s="77"/>
    </row>
    <row r="892" spans="11:11" ht="15.75" customHeight="1" x14ac:dyDescent="0.2">
      <c r="K892" s="77"/>
    </row>
    <row r="893" spans="11:11" ht="15.75" customHeight="1" x14ac:dyDescent="0.2">
      <c r="K893" s="77"/>
    </row>
    <row r="894" spans="11:11" ht="15.75" customHeight="1" x14ac:dyDescent="0.2">
      <c r="K894" s="77"/>
    </row>
    <row r="895" spans="11:11" ht="15.75" customHeight="1" x14ac:dyDescent="0.2">
      <c r="K895" s="77"/>
    </row>
    <row r="896" spans="11:11" ht="15.75" customHeight="1" x14ac:dyDescent="0.2">
      <c r="K896" s="77"/>
    </row>
    <row r="897" spans="11:11" ht="15.75" customHeight="1" x14ac:dyDescent="0.2">
      <c r="K897" s="77"/>
    </row>
    <row r="898" spans="11:11" ht="15.75" customHeight="1" x14ac:dyDescent="0.2">
      <c r="K898" s="77"/>
    </row>
    <row r="899" spans="11:11" ht="15.75" customHeight="1" x14ac:dyDescent="0.2">
      <c r="K899" s="77"/>
    </row>
    <row r="900" spans="11:11" ht="15.75" customHeight="1" x14ac:dyDescent="0.2">
      <c r="K900" s="77"/>
    </row>
    <row r="901" spans="11:11" ht="15.75" customHeight="1" x14ac:dyDescent="0.2">
      <c r="K901" s="77"/>
    </row>
    <row r="902" spans="11:11" ht="15.75" customHeight="1" x14ac:dyDescent="0.2">
      <c r="K902" s="77"/>
    </row>
    <row r="903" spans="11:11" ht="15.75" customHeight="1" x14ac:dyDescent="0.2">
      <c r="K903" s="77"/>
    </row>
    <row r="904" spans="11:11" ht="15.75" customHeight="1" x14ac:dyDescent="0.2">
      <c r="K904" s="77"/>
    </row>
    <row r="905" spans="11:11" ht="15.75" customHeight="1" x14ac:dyDescent="0.2">
      <c r="K905" s="77"/>
    </row>
    <row r="906" spans="11:11" ht="15.75" customHeight="1" x14ac:dyDescent="0.2">
      <c r="K906" s="77"/>
    </row>
    <row r="907" spans="11:11" ht="15.75" customHeight="1" x14ac:dyDescent="0.2">
      <c r="K907" s="77"/>
    </row>
    <row r="908" spans="11:11" ht="15.75" customHeight="1" x14ac:dyDescent="0.2">
      <c r="K908" s="77"/>
    </row>
    <row r="909" spans="11:11" ht="15.75" customHeight="1" x14ac:dyDescent="0.2">
      <c r="K909" s="77"/>
    </row>
    <row r="910" spans="11:11" ht="15.75" customHeight="1" x14ac:dyDescent="0.2">
      <c r="K910" s="77"/>
    </row>
    <row r="911" spans="11:11" ht="15.75" customHeight="1" x14ac:dyDescent="0.2">
      <c r="K911" s="77"/>
    </row>
    <row r="912" spans="11:11" ht="15.75" customHeight="1" x14ac:dyDescent="0.2">
      <c r="K912" s="77"/>
    </row>
    <row r="913" spans="11:11" ht="15.75" customHeight="1" x14ac:dyDescent="0.2">
      <c r="K913" s="77"/>
    </row>
    <row r="914" spans="11:11" ht="15.75" customHeight="1" x14ac:dyDescent="0.2">
      <c r="K914" s="77"/>
    </row>
    <row r="915" spans="11:11" ht="15.75" customHeight="1" x14ac:dyDescent="0.2">
      <c r="K915" s="77"/>
    </row>
    <row r="916" spans="11:11" ht="15.75" customHeight="1" x14ac:dyDescent="0.2">
      <c r="K916" s="77"/>
    </row>
    <row r="917" spans="11:11" ht="15.75" customHeight="1" x14ac:dyDescent="0.2">
      <c r="K917" s="77"/>
    </row>
    <row r="918" spans="11:11" ht="15.75" customHeight="1" x14ac:dyDescent="0.2">
      <c r="K918" s="77"/>
    </row>
    <row r="919" spans="11:11" ht="15.75" customHeight="1" x14ac:dyDescent="0.2">
      <c r="K919" s="77"/>
    </row>
    <row r="920" spans="11:11" ht="15.75" customHeight="1" x14ac:dyDescent="0.2">
      <c r="K920" s="77"/>
    </row>
    <row r="921" spans="11:11" ht="15.75" customHeight="1" x14ac:dyDescent="0.2">
      <c r="K921" s="77"/>
    </row>
    <row r="922" spans="11:11" ht="15.75" customHeight="1" x14ac:dyDescent="0.2">
      <c r="K922" s="77"/>
    </row>
    <row r="923" spans="11:11" ht="15.75" customHeight="1" x14ac:dyDescent="0.2">
      <c r="K923" s="77"/>
    </row>
    <row r="924" spans="11:11" ht="15.75" customHeight="1" x14ac:dyDescent="0.2">
      <c r="K924" s="77"/>
    </row>
    <row r="925" spans="11:11" ht="15.75" customHeight="1" x14ac:dyDescent="0.2">
      <c r="K925" s="77"/>
    </row>
    <row r="926" spans="11:11" ht="15.75" customHeight="1" x14ac:dyDescent="0.2">
      <c r="K926" s="77"/>
    </row>
    <row r="927" spans="11:11" ht="15.75" customHeight="1" x14ac:dyDescent="0.2">
      <c r="K927" s="77"/>
    </row>
    <row r="928" spans="11:11" ht="15.75" customHeight="1" x14ac:dyDescent="0.2">
      <c r="K928" s="77"/>
    </row>
    <row r="929" spans="11:11" ht="15.75" customHeight="1" x14ac:dyDescent="0.2">
      <c r="K929" s="77"/>
    </row>
    <row r="930" spans="11:11" ht="15.75" customHeight="1" x14ac:dyDescent="0.2">
      <c r="K930" s="77"/>
    </row>
    <row r="931" spans="11:11" ht="15.75" customHeight="1" x14ac:dyDescent="0.2">
      <c r="K931" s="77"/>
    </row>
    <row r="932" spans="11:11" ht="15.75" customHeight="1" x14ac:dyDescent="0.2">
      <c r="K932" s="77"/>
    </row>
    <row r="933" spans="11:11" ht="15.75" customHeight="1" x14ac:dyDescent="0.2">
      <c r="K933" s="77"/>
    </row>
    <row r="934" spans="11:11" ht="15.75" customHeight="1" x14ac:dyDescent="0.2">
      <c r="K934" s="77"/>
    </row>
    <row r="935" spans="11:11" ht="15.75" customHeight="1" x14ac:dyDescent="0.2">
      <c r="K935" s="77"/>
    </row>
    <row r="936" spans="11:11" ht="15.75" customHeight="1" x14ac:dyDescent="0.2">
      <c r="K936" s="77"/>
    </row>
    <row r="937" spans="11:11" ht="15.75" customHeight="1" x14ac:dyDescent="0.2">
      <c r="K937" s="77"/>
    </row>
    <row r="938" spans="11:11" ht="15.75" customHeight="1" x14ac:dyDescent="0.2">
      <c r="K938" s="77"/>
    </row>
    <row r="939" spans="11:11" ht="15.75" customHeight="1" x14ac:dyDescent="0.2">
      <c r="K939" s="77"/>
    </row>
    <row r="940" spans="11:11" ht="15.75" customHeight="1" x14ac:dyDescent="0.2">
      <c r="K940" s="77"/>
    </row>
    <row r="941" spans="11:11" ht="15.75" customHeight="1" x14ac:dyDescent="0.2">
      <c r="K941" s="77"/>
    </row>
    <row r="942" spans="11:11" ht="15.75" customHeight="1" x14ac:dyDescent="0.2">
      <c r="K942" s="77"/>
    </row>
    <row r="943" spans="11:11" ht="15.75" customHeight="1" x14ac:dyDescent="0.2">
      <c r="K943" s="77"/>
    </row>
    <row r="944" spans="11:11" ht="15.75" customHeight="1" x14ac:dyDescent="0.2">
      <c r="K944" s="77"/>
    </row>
    <row r="945" spans="11:11" ht="15.75" customHeight="1" x14ac:dyDescent="0.2">
      <c r="K945" s="77"/>
    </row>
    <row r="946" spans="11:11" ht="15.75" customHeight="1" x14ac:dyDescent="0.2">
      <c r="K946" s="77"/>
    </row>
    <row r="947" spans="11:11" ht="15.75" customHeight="1" x14ac:dyDescent="0.2">
      <c r="K947" s="77"/>
    </row>
    <row r="948" spans="11:11" ht="15.75" customHeight="1" x14ac:dyDescent="0.2">
      <c r="K948" s="77"/>
    </row>
    <row r="949" spans="11:11" ht="15.75" customHeight="1" x14ac:dyDescent="0.2">
      <c r="K949" s="77"/>
    </row>
    <row r="950" spans="11:11" ht="15.75" customHeight="1" x14ac:dyDescent="0.2">
      <c r="K950" s="77"/>
    </row>
    <row r="951" spans="11:11" ht="15.75" customHeight="1" x14ac:dyDescent="0.2">
      <c r="K951" s="77"/>
    </row>
    <row r="952" spans="11:11" ht="15.75" customHeight="1" x14ac:dyDescent="0.2">
      <c r="K952" s="77"/>
    </row>
    <row r="953" spans="11:11" ht="15.75" customHeight="1" x14ac:dyDescent="0.2">
      <c r="K953" s="77"/>
    </row>
    <row r="954" spans="11:11" ht="15.75" customHeight="1" x14ac:dyDescent="0.2">
      <c r="K954" s="77"/>
    </row>
    <row r="955" spans="11:11" ht="15.75" customHeight="1" x14ac:dyDescent="0.2">
      <c r="K955" s="77"/>
    </row>
    <row r="956" spans="11:11" ht="15.75" customHeight="1" x14ac:dyDescent="0.2">
      <c r="K956" s="77"/>
    </row>
    <row r="957" spans="11:11" ht="15.75" customHeight="1" x14ac:dyDescent="0.2">
      <c r="K957" s="77"/>
    </row>
    <row r="958" spans="11:11" ht="15.75" customHeight="1" x14ac:dyDescent="0.2">
      <c r="K958" s="77"/>
    </row>
    <row r="959" spans="11:11" ht="15.75" customHeight="1" x14ac:dyDescent="0.2">
      <c r="K959" s="77"/>
    </row>
    <row r="960" spans="11:11" ht="15.75" customHeight="1" x14ac:dyDescent="0.2">
      <c r="K960" s="77"/>
    </row>
    <row r="961" spans="11:11" ht="15.75" customHeight="1" x14ac:dyDescent="0.2">
      <c r="K961" s="77"/>
    </row>
    <row r="962" spans="11:11" ht="15.75" customHeight="1" x14ac:dyDescent="0.2">
      <c r="K962" s="77"/>
    </row>
    <row r="963" spans="11:11" ht="15.75" customHeight="1" x14ac:dyDescent="0.2">
      <c r="K963" s="77"/>
    </row>
    <row r="964" spans="11:11" ht="15.75" customHeight="1" x14ac:dyDescent="0.2">
      <c r="K964" s="77"/>
    </row>
    <row r="965" spans="11:11" ht="15.75" customHeight="1" x14ac:dyDescent="0.2">
      <c r="K965" s="77"/>
    </row>
    <row r="966" spans="11:11" ht="15.75" customHeight="1" x14ac:dyDescent="0.2">
      <c r="K966" s="77"/>
    </row>
    <row r="967" spans="11:11" ht="15.75" customHeight="1" x14ac:dyDescent="0.2">
      <c r="K967" s="77"/>
    </row>
    <row r="968" spans="11:11" ht="15.75" customHeight="1" x14ac:dyDescent="0.2">
      <c r="K968" s="77"/>
    </row>
    <row r="969" spans="11:11" ht="15.75" customHeight="1" x14ac:dyDescent="0.2">
      <c r="K969" s="77"/>
    </row>
    <row r="970" spans="11:11" ht="15.75" customHeight="1" x14ac:dyDescent="0.2">
      <c r="K970" s="77"/>
    </row>
    <row r="971" spans="11:11" ht="15.75" customHeight="1" x14ac:dyDescent="0.2">
      <c r="K971" s="77"/>
    </row>
    <row r="972" spans="11:11" ht="15.75" customHeight="1" x14ac:dyDescent="0.2">
      <c r="K972" s="77"/>
    </row>
    <row r="973" spans="11:11" ht="15.75" customHeight="1" x14ac:dyDescent="0.2">
      <c r="K973" s="77"/>
    </row>
    <row r="974" spans="11:11" ht="15.75" customHeight="1" x14ac:dyDescent="0.2">
      <c r="K974" s="77"/>
    </row>
    <row r="975" spans="11:11" ht="15.75" customHeight="1" x14ac:dyDescent="0.2">
      <c r="K975" s="77"/>
    </row>
    <row r="976" spans="11:11" ht="15.75" customHeight="1" x14ac:dyDescent="0.2">
      <c r="K976" s="77"/>
    </row>
    <row r="977" spans="11:11" ht="15.75" customHeight="1" x14ac:dyDescent="0.2">
      <c r="K977" s="77"/>
    </row>
    <row r="978" spans="11:11" ht="15.75" customHeight="1" x14ac:dyDescent="0.2">
      <c r="K978" s="77"/>
    </row>
    <row r="979" spans="11:11" ht="15.75" customHeight="1" x14ac:dyDescent="0.2">
      <c r="K979" s="77"/>
    </row>
    <row r="980" spans="11:11" ht="15.75" customHeight="1" x14ac:dyDescent="0.2">
      <c r="K980" s="77"/>
    </row>
    <row r="981" spans="11:11" ht="15.75" customHeight="1" x14ac:dyDescent="0.2">
      <c r="K981" s="77"/>
    </row>
    <row r="982" spans="11:11" ht="15.75" customHeight="1" x14ac:dyDescent="0.2">
      <c r="K982" s="77"/>
    </row>
    <row r="983" spans="11:11" ht="15.75" customHeight="1" x14ac:dyDescent="0.2">
      <c r="K983" s="77"/>
    </row>
    <row r="984" spans="11:11" ht="15.75" customHeight="1" x14ac:dyDescent="0.2">
      <c r="K984" s="77"/>
    </row>
    <row r="985" spans="11:11" ht="15.75" customHeight="1" x14ac:dyDescent="0.2">
      <c r="K985" s="77"/>
    </row>
    <row r="986" spans="11:11" ht="15.75" customHeight="1" x14ac:dyDescent="0.2">
      <c r="K986" s="77"/>
    </row>
    <row r="987" spans="11:11" ht="15.75" customHeight="1" x14ac:dyDescent="0.2">
      <c r="K987" s="77"/>
    </row>
    <row r="988" spans="11:11" ht="15.75" customHeight="1" x14ac:dyDescent="0.2">
      <c r="K988" s="77"/>
    </row>
    <row r="989" spans="11:11" ht="15.75" customHeight="1" x14ac:dyDescent="0.2">
      <c r="K989" s="77"/>
    </row>
    <row r="990" spans="11:11" ht="15.75" customHeight="1" x14ac:dyDescent="0.2">
      <c r="K990" s="77"/>
    </row>
    <row r="991" spans="11:11" ht="15.75" customHeight="1" x14ac:dyDescent="0.2">
      <c r="K991" s="77"/>
    </row>
    <row r="992" spans="11:11" ht="15.75" customHeight="1" x14ac:dyDescent="0.2">
      <c r="K992" s="77"/>
    </row>
    <row r="993" spans="11:11" ht="15.75" customHeight="1" x14ac:dyDescent="0.2">
      <c r="K993" s="77"/>
    </row>
    <row r="994" spans="11:11" ht="15.75" customHeight="1" x14ac:dyDescent="0.2">
      <c r="K994" s="77"/>
    </row>
    <row r="995" spans="11:11" ht="15.75" customHeight="1" x14ac:dyDescent="0.2">
      <c r="K995" s="77"/>
    </row>
    <row r="996" spans="11:11" ht="15.75" customHeight="1" x14ac:dyDescent="0.2">
      <c r="K996" s="77"/>
    </row>
    <row r="997" spans="11:11" ht="15.75" customHeight="1" x14ac:dyDescent="0.2">
      <c r="K997" s="77"/>
    </row>
    <row r="998" spans="11:11" ht="15.75" customHeight="1" x14ac:dyDescent="0.2">
      <c r="K998" s="77"/>
    </row>
    <row r="999" spans="11:11" ht="15.75" customHeight="1" x14ac:dyDescent="0.2">
      <c r="K999" s="77"/>
    </row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ND3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1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0.28515625" customWidth="1"/>
    <col min="3" max="3" width="12" customWidth="1"/>
    <col min="4" max="4" width="12.140625" customWidth="1"/>
    <col min="5" max="5" width="24.7109375" customWidth="1"/>
    <col min="6" max="6" width="26.140625" customWidth="1"/>
    <col min="7" max="7" width="24.28515625" customWidth="1"/>
    <col min="8" max="8" width="12.140625" customWidth="1"/>
    <col min="9" max="9" width="32.140625" customWidth="1"/>
    <col min="10" max="10" width="22.85546875" customWidth="1"/>
    <col min="11" max="11" width="10.28515625" customWidth="1"/>
    <col min="12" max="12" width="18.42578125" customWidth="1"/>
    <col min="13" max="13" width="38.5703125" customWidth="1"/>
    <col min="14" max="14" width="8.710937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3"/>
      <c r="B1" s="3"/>
      <c r="C1" s="5" t="s">
        <v>268</v>
      </c>
      <c r="D1" s="14" t="s">
        <v>12</v>
      </c>
      <c r="E1" s="9" t="s">
        <v>269</v>
      </c>
      <c r="F1" s="14" t="s">
        <v>17</v>
      </c>
      <c r="G1" s="9" t="s">
        <v>270</v>
      </c>
      <c r="H1" s="20"/>
      <c r="I1" s="3"/>
      <c r="J1" s="3"/>
      <c r="K1" s="26"/>
      <c r="L1" s="3"/>
      <c r="M1" s="3"/>
      <c r="N1" s="12"/>
      <c r="O1" s="3"/>
      <c r="P1" s="3"/>
      <c r="Q1" s="3"/>
      <c r="R1" s="3"/>
      <c r="S1" s="3"/>
      <c r="T1" s="12"/>
      <c r="U1" s="12"/>
      <c r="V1" s="12"/>
      <c r="W1" s="12"/>
      <c r="X1" s="12"/>
      <c r="Y1" s="12"/>
      <c r="Z1" s="12"/>
    </row>
    <row r="2" spans="1:26" ht="12.75" customHeight="1" x14ac:dyDescent="0.25">
      <c r="A2" s="3"/>
      <c r="B2" s="3"/>
      <c r="C2" s="78" t="s">
        <v>271</v>
      </c>
      <c r="D2" s="14" t="s">
        <v>21</v>
      </c>
      <c r="E2" s="9" t="s">
        <v>272</v>
      </c>
      <c r="F2" s="14" t="s">
        <v>24</v>
      </c>
      <c r="G2" s="9" t="s">
        <v>273</v>
      </c>
      <c r="H2" s="20"/>
      <c r="I2" s="3"/>
      <c r="J2" s="3"/>
      <c r="K2" s="26"/>
      <c r="L2" s="3"/>
      <c r="M2" s="3"/>
      <c r="N2" s="12"/>
      <c r="O2" s="3"/>
      <c r="P2" s="3"/>
      <c r="Q2" s="3"/>
      <c r="R2" s="3"/>
      <c r="S2" s="3"/>
      <c r="T2" s="12"/>
      <c r="U2" s="12"/>
      <c r="V2" s="12"/>
      <c r="W2" s="12"/>
      <c r="X2" s="12"/>
      <c r="Y2" s="12"/>
      <c r="Z2" s="12"/>
    </row>
    <row r="3" spans="1:26" ht="12.75" customHeight="1" x14ac:dyDescent="0.25">
      <c r="A3" s="3"/>
      <c r="B3" s="3"/>
      <c r="C3" s="18"/>
      <c r="D3" s="14" t="s">
        <v>27</v>
      </c>
      <c r="E3" s="9" t="s">
        <v>274</v>
      </c>
      <c r="F3" s="14" t="s">
        <v>29</v>
      </c>
      <c r="G3" s="9" t="s">
        <v>275</v>
      </c>
      <c r="H3" s="20"/>
      <c r="I3" s="3"/>
      <c r="J3" s="3"/>
      <c r="K3" s="26"/>
      <c r="L3" s="3"/>
      <c r="M3" s="3"/>
      <c r="N3" s="12"/>
      <c r="O3" s="3"/>
      <c r="P3" s="3"/>
      <c r="Q3" s="3"/>
      <c r="R3" s="3"/>
      <c r="S3" s="3"/>
      <c r="T3" s="12"/>
      <c r="U3" s="12"/>
      <c r="V3" s="12"/>
      <c r="W3" s="12"/>
      <c r="X3" s="12"/>
      <c r="Y3" s="12"/>
      <c r="Z3" s="12"/>
    </row>
    <row r="4" spans="1:26" ht="12.75" customHeight="1" x14ac:dyDescent="0.25">
      <c r="A4" s="3"/>
      <c r="B4" s="3"/>
      <c r="C4" s="18"/>
      <c r="D4" s="14" t="s">
        <v>34</v>
      </c>
      <c r="E4" s="9" t="s">
        <v>276</v>
      </c>
      <c r="F4" s="14" t="s">
        <v>36</v>
      </c>
      <c r="G4" s="9"/>
      <c r="H4" s="20"/>
      <c r="I4" s="3"/>
      <c r="J4" s="3"/>
      <c r="K4" s="26"/>
      <c r="L4" s="3"/>
      <c r="M4" s="3"/>
      <c r="N4" s="12"/>
      <c r="O4" s="3"/>
      <c r="P4" s="3"/>
      <c r="Q4" s="3"/>
      <c r="R4" s="3"/>
      <c r="S4" s="3"/>
      <c r="T4" s="12"/>
      <c r="U4" s="12"/>
      <c r="V4" s="12"/>
      <c r="W4" s="12"/>
      <c r="X4" s="12"/>
      <c r="Y4" s="12"/>
      <c r="Z4" s="12"/>
    </row>
    <row r="5" spans="1:26" ht="12.75" customHeight="1" x14ac:dyDescent="0.25">
      <c r="A5" s="3"/>
      <c r="B5" s="3"/>
      <c r="C5" s="18"/>
      <c r="D5" s="14" t="s">
        <v>41</v>
      </c>
      <c r="E5" s="16" t="s">
        <v>277</v>
      </c>
      <c r="F5" s="14" t="s">
        <v>43</v>
      </c>
      <c r="G5" s="16"/>
      <c r="H5" s="20"/>
      <c r="I5" s="3"/>
      <c r="J5" s="27"/>
      <c r="K5" s="26"/>
      <c r="L5" s="3"/>
      <c r="M5" s="3"/>
      <c r="N5" s="12"/>
      <c r="O5" s="3"/>
      <c r="P5" s="3"/>
      <c r="Q5" s="3"/>
      <c r="R5" s="3"/>
      <c r="S5" s="3"/>
      <c r="T5" s="12"/>
      <c r="U5" s="12"/>
      <c r="V5" s="12"/>
      <c r="W5" s="12"/>
      <c r="X5" s="12"/>
      <c r="Y5" s="12"/>
      <c r="Z5" s="12"/>
    </row>
    <row r="6" spans="1:26" ht="12.75" customHeight="1" x14ac:dyDescent="0.25">
      <c r="A6" s="3"/>
      <c r="B6" s="3"/>
      <c r="C6" s="18"/>
      <c r="D6" s="14" t="s">
        <v>45</v>
      </c>
      <c r="E6" s="9" t="s">
        <v>278</v>
      </c>
      <c r="F6" s="14" t="s">
        <v>48</v>
      </c>
      <c r="G6" s="16"/>
      <c r="H6" s="20"/>
      <c r="I6" s="3"/>
      <c r="J6" s="27"/>
      <c r="K6" s="26"/>
      <c r="L6" s="3"/>
      <c r="M6" s="3"/>
      <c r="N6" s="12"/>
      <c r="O6" s="3"/>
      <c r="P6" s="3"/>
      <c r="Q6" s="3"/>
      <c r="R6" s="3"/>
      <c r="S6" s="3"/>
      <c r="T6" s="12"/>
      <c r="U6" s="12"/>
      <c r="V6" s="12"/>
      <c r="W6" s="12"/>
      <c r="X6" s="12"/>
      <c r="Y6" s="12"/>
      <c r="Z6" s="12"/>
    </row>
    <row r="7" spans="1:26" ht="12.75" customHeight="1" x14ac:dyDescent="0.25">
      <c r="A7" s="3"/>
      <c r="B7" s="25"/>
      <c r="C7" s="18"/>
      <c r="D7" s="26"/>
      <c r="E7" s="3"/>
      <c r="F7" s="26"/>
      <c r="G7" s="27"/>
      <c r="H7" s="27"/>
      <c r="I7" s="3"/>
      <c r="J7" s="3"/>
      <c r="K7" s="3"/>
      <c r="L7" s="3"/>
      <c r="M7" s="3"/>
      <c r="N7" s="12"/>
      <c r="O7" s="3"/>
      <c r="P7" s="3"/>
      <c r="Q7" s="3"/>
      <c r="R7" s="3"/>
      <c r="S7" s="3"/>
      <c r="T7" s="12"/>
      <c r="U7" s="12"/>
      <c r="V7" s="12"/>
      <c r="W7" s="12"/>
      <c r="X7" s="12"/>
      <c r="Y7" s="12"/>
      <c r="Z7" s="12"/>
    </row>
    <row r="8" spans="1:26" ht="12.7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50</v>
      </c>
      <c r="I8" s="1" t="s">
        <v>51</v>
      </c>
      <c r="J8" s="1" t="s">
        <v>10</v>
      </c>
      <c r="K8" s="1" t="s">
        <v>11</v>
      </c>
      <c r="L8" s="1" t="s">
        <v>13</v>
      </c>
      <c r="M8" s="1" t="s">
        <v>15</v>
      </c>
      <c r="N8" s="12"/>
      <c r="O8" s="3"/>
      <c r="P8" s="3"/>
      <c r="Q8" s="3"/>
      <c r="R8" s="3"/>
      <c r="S8" s="3"/>
      <c r="T8" s="12"/>
      <c r="U8" s="12"/>
      <c r="V8" s="12"/>
      <c r="W8" s="12"/>
      <c r="X8" s="12"/>
      <c r="Y8" s="12"/>
      <c r="Z8" s="12"/>
    </row>
    <row r="9" spans="1:26" ht="12.75" customHeight="1" x14ac:dyDescent="0.25">
      <c r="A9" s="3" t="s">
        <v>279</v>
      </c>
      <c r="B9" s="3"/>
      <c r="C9" s="3"/>
      <c r="D9" s="3"/>
      <c r="E9" s="3"/>
      <c r="F9" s="3"/>
      <c r="G9" s="3"/>
      <c r="H9" s="19"/>
      <c r="I9" s="3"/>
      <c r="J9" s="3"/>
      <c r="K9" s="3"/>
      <c r="L9" s="3"/>
      <c r="M9" s="33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2.75" customHeight="1" x14ac:dyDescent="0.25">
      <c r="A10" s="37" t="s">
        <v>12</v>
      </c>
      <c r="B10" s="9" t="str">
        <f t="shared" ref="B10:B12" si="0">TEXT(C10,"dddd")</f>
        <v>zaterdag</v>
      </c>
      <c r="C10" s="40">
        <v>46270</v>
      </c>
      <c r="D10" s="41" t="s">
        <v>54</v>
      </c>
      <c r="E10" s="9" t="s">
        <v>280</v>
      </c>
      <c r="F10" s="9" t="s">
        <v>281</v>
      </c>
      <c r="G10" s="9" t="s">
        <v>282</v>
      </c>
      <c r="H10" s="9" t="s">
        <v>66</v>
      </c>
      <c r="I10" s="9" t="s">
        <v>67</v>
      </c>
      <c r="J10" s="9" t="s">
        <v>68</v>
      </c>
      <c r="K10" s="79" t="s">
        <v>237</v>
      </c>
      <c r="L10" s="34" t="s">
        <v>210</v>
      </c>
      <c r="M10" s="34" t="s">
        <v>283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3.5" customHeight="1" x14ac:dyDescent="0.25">
      <c r="A11" s="37" t="s">
        <v>21</v>
      </c>
      <c r="B11" s="9" t="str">
        <f t="shared" si="0"/>
        <v>woensdag</v>
      </c>
      <c r="C11" s="40">
        <v>46281</v>
      </c>
      <c r="D11" s="41" t="s">
        <v>146</v>
      </c>
      <c r="E11" s="9" t="s">
        <v>284</v>
      </c>
      <c r="F11" s="9" t="s">
        <v>280</v>
      </c>
      <c r="G11" s="9" t="s">
        <v>285</v>
      </c>
      <c r="H11" s="9" t="s">
        <v>286</v>
      </c>
      <c r="I11" s="9" t="s">
        <v>287</v>
      </c>
      <c r="J11" s="9" t="s">
        <v>288</v>
      </c>
      <c r="K11" s="46">
        <v>46082</v>
      </c>
      <c r="L11" s="38" t="s">
        <v>69</v>
      </c>
      <c r="M11" s="34" t="s">
        <v>69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3.5" customHeight="1" x14ac:dyDescent="0.25">
      <c r="A12" s="60" t="s">
        <v>27</v>
      </c>
      <c r="B12" s="9" t="str">
        <f t="shared" si="0"/>
        <v>zaterdag</v>
      </c>
      <c r="C12" s="40">
        <v>46312</v>
      </c>
      <c r="D12" s="41">
        <v>0.72916666666666663</v>
      </c>
      <c r="E12" s="63" t="s">
        <v>289</v>
      </c>
      <c r="F12" s="9" t="s">
        <v>280</v>
      </c>
      <c r="G12" s="63" t="s">
        <v>290</v>
      </c>
      <c r="H12" s="9" t="s">
        <v>184</v>
      </c>
      <c r="I12" s="63" t="s">
        <v>185</v>
      </c>
      <c r="J12" s="63" t="s">
        <v>186</v>
      </c>
      <c r="K12" s="43" t="s">
        <v>291</v>
      </c>
      <c r="L12" s="38" t="s">
        <v>69</v>
      </c>
      <c r="M12" s="34" t="s">
        <v>69</v>
      </c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3.5" customHeight="1" x14ac:dyDescent="0.25">
      <c r="A13" s="37"/>
      <c r="B13" s="9"/>
      <c r="C13" s="40"/>
      <c r="D13" s="41"/>
      <c r="E13" s="9"/>
      <c r="F13" s="9"/>
      <c r="G13" s="9"/>
      <c r="H13" s="9"/>
      <c r="I13" s="9"/>
      <c r="J13" s="9"/>
      <c r="K13" s="38"/>
      <c r="L13" s="34"/>
      <c r="M13" s="34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.5" customHeight="1" x14ac:dyDescent="0.25">
      <c r="A14" s="37" t="s">
        <v>292</v>
      </c>
      <c r="B14" s="9"/>
      <c r="C14" s="40"/>
      <c r="D14" s="41"/>
      <c r="E14" s="9"/>
      <c r="F14" s="9"/>
      <c r="G14" s="9"/>
      <c r="H14" s="9"/>
      <c r="I14" s="9"/>
      <c r="J14" s="9"/>
      <c r="K14" s="38"/>
      <c r="L14" s="34"/>
      <c r="M14" s="34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3.5" customHeight="1" x14ac:dyDescent="0.25">
      <c r="A15" s="37">
        <v>1</v>
      </c>
      <c r="B15" s="9" t="str">
        <f t="shared" ref="B15:B30" si="1">TEXT(C15,"dddd")</f>
        <v>zaterdag</v>
      </c>
      <c r="C15" s="40">
        <v>46291</v>
      </c>
      <c r="D15" s="41" t="s">
        <v>54</v>
      </c>
      <c r="E15" s="9" t="s">
        <v>280</v>
      </c>
      <c r="F15" s="9" t="s">
        <v>293</v>
      </c>
      <c r="G15" s="9" t="s">
        <v>294</v>
      </c>
      <c r="H15" s="9" t="s">
        <v>66</v>
      </c>
      <c r="I15" s="9" t="s">
        <v>67</v>
      </c>
      <c r="J15" s="9" t="s">
        <v>68</v>
      </c>
      <c r="K15" s="43" t="s">
        <v>79</v>
      </c>
      <c r="L15" s="19" t="s">
        <v>139</v>
      </c>
      <c r="M15" s="34" t="s">
        <v>151</v>
      </c>
      <c r="N15" s="3"/>
      <c r="O15" s="3"/>
      <c r="P15" s="3"/>
      <c r="Q15" s="3"/>
      <c r="R15" s="47"/>
      <c r="S15" s="47"/>
      <c r="T15" s="47"/>
      <c r="U15" s="47"/>
      <c r="V15" s="47"/>
      <c r="W15" s="47"/>
      <c r="X15" s="47"/>
      <c r="Y15" s="47"/>
      <c r="Z15" s="47"/>
    </row>
    <row r="16" spans="1:26" ht="13.5" customHeight="1" x14ac:dyDescent="0.25">
      <c r="A16" s="37">
        <v>2</v>
      </c>
      <c r="B16" s="9" t="str">
        <f t="shared" si="1"/>
        <v>zaterdag</v>
      </c>
      <c r="C16" s="40">
        <v>46298</v>
      </c>
      <c r="D16" s="41" t="s">
        <v>295</v>
      </c>
      <c r="E16" s="9" t="s">
        <v>296</v>
      </c>
      <c r="F16" s="9" t="s">
        <v>280</v>
      </c>
      <c r="G16" s="9" t="s">
        <v>297</v>
      </c>
      <c r="H16" s="9" t="s">
        <v>58</v>
      </c>
      <c r="I16" s="9" t="s">
        <v>60</v>
      </c>
      <c r="J16" s="9" t="s">
        <v>62</v>
      </c>
      <c r="K16" s="42" t="s">
        <v>298</v>
      </c>
      <c r="L16" s="38" t="s">
        <v>69</v>
      </c>
      <c r="M16" s="34" t="s">
        <v>69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3.5" customHeight="1" x14ac:dyDescent="0.25">
      <c r="A17" s="37">
        <v>3</v>
      </c>
      <c r="B17" s="9" t="str">
        <f t="shared" si="1"/>
        <v>zaterdag</v>
      </c>
      <c r="C17" s="49">
        <v>46305</v>
      </c>
      <c r="D17" s="41" t="s">
        <v>54</v>
      </c>
      <c r="E17" s="9" t="s">
        <v>280</v>
      </c>
      <c r="F17" s="9" t="s">
        <v>299</v>
      </c>
      <c r="G17" s="9" t="s">
        <v>300</v>
      </c>
      <c r="H17" s="9" t="s">
        <v>66</v>
      </c>
      <c r="I17" s="9" t="s">
        <v>67</v>
      </c>
      <c r="J17" s="9" t="s">
        <v>68</v>
      </c>
      <c r="K17" s="46" t="s">
        <v>79</v>
      </c>
      <c r="L17" s="19" t="s">
        <v>212</v>
      </c>
      <c r="M17" s="80" t="s">
        <v>301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.5" customHeight="1" x14ac:dyDescent="0.25">
      <c r="A18" s="37">
        <v>4</v>
      </c>
      <c r="B18" s="9" t="str">
        <f t="shared" si="1"/>
        <v>zaterdag</v>
      </c>
      <c r="C18" s="40">
        <v>46326</v>
      </c>
      <c r="D18" s="41" t="s">
        <v>140</v>
      </c>
      <c r="E18" s="9" t="s">
        <v>302</v>
      </c>
      <c r="F18" s="9" t="s">
        <v>280</v>
      </c>
      <c r="G18" s="9" t="s">
        <v>303</v>
      </c>
      <c r="H18" s="9" t="s">
        <v>304</v>
      </c>
      <c r="I18" s="9" t="s">
        <v>305</v>
      </c>
      <c r="J18" s="9" t="s">
        <v>306</v>
      </c>
      <c r="K18" s="38"/>
      <c r="L18" s="34" t="s">
        <v>69</v>
      </c>
      <c r="M18" s="34" t="s">
        <v>69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25">
      <c r="A19" s="37">
        <v>5</v>
      </c>
      <c r="B19" s="9" t="str">
        <f t="shared" si="1"/>
        <v>zaterdag</v>
      </c>
      <c r="C19" s="40">
        <v>46333</v>
      </c>
      <c r="D19" s="41" t="s">
        <v>54</v>
      </c>
      <c r="E19" s="9" t="s">
        <v>307</v>
      </c>
      <c r="F19" s="39" t="s">
        <v>280</v>
      </c>
      <c r="G19" s="9" t="s">
        <v>308</v>
      </c>
      <c r="H19" s="9" t="s">
        <v>309</v>
      </c>
      <c r="I19" s="9" t="s">
        <v>310</v>
      </c>
      <c r="J19" s="9" t="s">
        <v>311</v>
      </c>
      <c r="K19" s="46"/>
      <c r="L19" s="34" t="s">
        <v>69</v>
      </c>
      <c r="M19" s="34" t="s">
        <v>69</v>
      </c>
      <c r="N19" s="3"/>
      <c r="O19" s="3"/>
      <c r="P19" s="3"/>
      <c r="Q19" s="3"/>
      <c r="R19" s="47"/>
      <c r="S19" s="47"/>
      <c r="T19" s="47"/>
      <c r="U19" s="47"/>
      <c r="V19" s="47"/>
      <c r="W19" s="47"/>
      <c r="X19" s="47"/>
      <c r="Y19" s="47"/>
      <c r="Z19" s="47"/>
    </row>
    <row r="20" spans="1:26" ht="13.5" customHeight="1" x14ac:dyDescent="0.25">
      <c r="A20" s="37">
        <v>6</v>
      </c>
      <c r="B20" s="9" t="str">
        <f t="shared" si="1"/>
        <v>zaterdag</v>
      </c>
      <c r="C20" s="40">
        <v>46340</v>
      </c>
      <c r="D20" s="41" t="s">
        <v>54</v>
      </c>
      <c r="E20" s="9" t="s">
        <v>280</v>
      </c>
      <c r="F20" s="9" t="s">
        <v>312</v>
      </c>
      <c r="G20" s="9" t="s">
        <v>313</v>
      </c>
      <c r="H20" s="9" t="s">
        <v>66</v>
      </c>
      <c r="I20" s="9" t="s">
        <v>67</v>
      </c>
      <c r="J20" s="9" t="s">
        <v>68</v>
      </c>
      <c r="K20" s="38"/>
      <c r="L20" s="10" t="s">
        <v>209</v>
      </c>
      <c r="M20" s="34" t="s">
        <v>314</v>
      </c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ht="13.5" customHeight="1" x14ac:dyDescent="0.25">
      <c r="A21" s="37">
        <v>7</v>
      </c>
      <c r="B21" s="9" t="str">
        <f t="shared" si="1"/>
        <v>zaterdag</v>
      </c>
      <c r="C21" s="40">
        <v>46354</v>
      </c>
      <c r="D21" s="41" t="s">
        <v>54</v>
      </c>
      <c r="E21" s="9" t="s">
        <v>280</v>
      </c>
      <c r="F21" s="9" t="s">
        <v>315</v>
      </c>
      <c r="G21" s="9" t="s">
        <v>316</v>
      </c>
      <c r="H21" s="9" t="s">
        <v>66</v>
      </c>
      <c r="I21" s="9" t="s">
        <v>67</v>
      </c>
      <c r="J21" s="9" t="s">
        <v>68</v>
      </c>
      <c r="K21" s="38"/>
      <c r="L21" s="80" t="s">
        <v>194</v>
      </c>
      <c r="M21" s="34" t="s">
        <v>317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5" customHeight="1" x14ac:dyDescent="0.25">
      <c r="A22" s="37">
        <v>8</v>
      </c>
      <c r="B22" s="9" t="str">
        <f t="shared" si="1"/>
        <v>zaterdag</v>
      </c>
      <c r="C22" s="40">
        <v>46368</v>
      </c>
      <c r="D22" s="41" t="s">
        <v>140</v>
      </c>
      <c r="E22" s="9" t="s">
        <v>318</v>
      </c>
      <c r="F22" s="9" t="s">
        <v>280</v>
      </c>
      <c r="G22" s="9" t="s">
        <v>319</v>
      </c>
      <c r="H22" s="9" t="s">
        <v>320</v>
      </c>
      <c r="I22" s="9" t="s">
        <v>321</v>
      </c>
      <c r="J22" s="9" t="s">
        <v>322</v>
      </c>
      <c r="K22" s="46"/>
      <c r="L22" s="34" t="s">
        <v>69</v>
      </c>
      <c r="M22" s="34" t="s">
        <v>69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5" customHeight="1" x14ac:dyDescent="0.25">
      <c r="A23" s="37">
        <v>9</v>
      </c>
      <c r="B23" s="9" t="str">
        <f t="shared" si="1"/>
        <v>zaterdag</v>
      </c>
      <c r="C23" s="40">
        <v>46403</v>
      </c>
      <c r="D23" s="65">
        <v>0.75</v>
      </c>
      <c r="E23" s="9" t="s">
        <v>280</v>
      </c>
      <c r="F23" s="9" t="s">
        <v>296</v>
      </c>
      <c r="G23" s="9" t="s">
        <v>323</v>
      </c>
      <c r="H23" s="9" t="s">
        <v>66</v>
      </c>
      <c r="I23" s="9" t="s">
        <v>67</v>
      </c>
      <c r="J23" s="9" t="s">
        <v>68</v>
      </c>
      <c r="K23" s="38"/>
      <c r="L23" s="34" t="s">
        <v>210</v>
      </c>
      <c r="M23" s="34" t="s">
        <v>324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25">
      <c r="A24" s="37">
        <v>10</v>
      </c>
      <c r="B24" s="9" t="str">
        <f t="shared" si="1"/>
        <v>zaterdag</v>
      </c>
      <c r="C24" s="40">
        <v>46417</v>
      </c>
      <c r="D24" s="41" t="s">
        <v>325</v>
      </c>
      <c r="E24" s="9" t="s">
        <v>299</v>
      </c>
      <c r="F24" s="9" t="s">
        <v>280</v>
      </c>
      <c r="G24" s="9" t="s">
        <v>326</v>
      </c>
      <c r="H24" s="9" t="s">
        <v>327</v>
      </c>
      <c r="I24" s="9" t="s">
        <v>328</v>
      </c>
      <c r="J24" s="9" t="s">
        <v>329</v>
      </c>
      <c r="K24" s="38"/>
      <c r="L24" s="34" t="s">
        <v>69</v>
      </c>
      <c r="M24" s="34" t="s">
        <v>69</v>
      </c>
      <c r="N24" s="3"/>
      <c r="O24" s="3"/>
      <c r="P24" s="3"/>
      <c r="Q24" s="3"/>
      <c r="R24" s="47"/>
      <c r="S24" s="47"/>
      <c r="T24" s="47"/>
      <c r="U24" s="47"/>
      <c r="V24" s="47"/>
      <c r="W24" s="47"/>
      <c r="X24" s="47"/>
      <c r="Y24" s="47"/>
      <c r="Z24" s="47"/>
    </row>
    <row r="25" spans="1:26" ht="13.5" customHeight="1" x14ac:dyDescent="0.25">
      <c r="A25" s="37">
        <v>11</v>
      </c>
      <c r="B25" s="9" t="str">
        <f t="shared" si="1"/>
        <v>zaterdag</v>
      </c>
      <c r="C25" s="40">
        <v>46438</v>
      </c>
      <c r="D25" s="41" t="s">
        <v>54</v>
      </c>
      <c r="E25" s="9" t="s">
        <v>280</v>
      </c>
      <c r="F25" s="9" t="s">
        <v>302</v>
      </c>
      <c r="G25" s="9" t="s">
        <v>330</v>
      </c>
      <c r="H25" s="9" t="s">
        <v>66</v>
      </c>
      <c r="I25" s="9" t="s">
        <v>67</v>
      </c>
      <c r="J25" s="9" t="s">
        <v>68</v>
      </c>
      <c r="K25" s="38"/>
      <c r="L25" s="10" t="s">
        <v>212</v>
      </c>
      <c r="M25" s="34" t="s">
        <v>331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.5" customHeight="1" x14ac:dyDescent="0.25">
      <c r="A26" s="37">
        <v>12</v>
      </c>
      <c r="B26" s="9" t="str">
        <f t="shared" si="1"/>
        <v>zaterdag</v>
      </c>
      <c r="C26" s="40">
        <v>46445</v>
      </c>
      <c r="D26" s="41" t="s">
        <v>54</v>
      </c>
      <c r="E26" s="9" t="s">
        <v>280</v>
      </c>
      <c r="F26" s="9" t="s">
        <v>307</v>
      </c>
      <c r="G26" s="9" t="s">
        <v>332</v>
      </c>
      <c r="H26" s="9" t="s">
        <v>66</v>
      </c>
      <c r="I26" s="9" t="s">
        <v>67</v>
      </c>
      <c r="J26" s="9" t="s">
        <v>68</v>
      </c>
      <c r="K26" s="38"/>
      <c r="L26" s="34" t="s">
        <v>209</v>
      </c>
      <c r="M26" s="34" t="s">
        <v>333</v>
      </c>
      <c r="N26" s="81"/>
      <c r="O26" s="3"/>
      <c r="P26" s="3"/>
      <c r="Q26" s="3"/>
      <c r="R26" s="47"/>
      <c r="S26" s="47"/>
      <c r="T26" s="47"/>
      <c r="U26" s="47"/>
      <c r="V26" s="47"/>
      <c r="W26" s="47"/>
      <c r="X26" s="47"/>
      <c r="Y26" s="47"/>
      <c r="Z26" s="47"/>
    </row>
    <row r="27" spans="1:26" ht="13.5" customHeight="1" x14ac:dyDescent="0.25">
      <c r="A27" s="37">
        <v>13</v>
      </c>
      <c r="B27" s="9" t="str">
        <f t="shared" si="1"/>
        <v>zaterdag</v>
      </c>
      <c r="C27" s="40">
        <v>46459</v>
      </c>
      <c r="D27" s="41" t="s">
        <v>161</v>
      </c>
      <c r="E27" s="9" t="s">
        <v>312</v>
      </c>
      <c r="F27" s="9" t="s">
        <v>280</v>
      </c>
      <c r="G27" s="9" t="s">
        <v>334</v>
      </c>
      <c r="H27" s="9" t="s">
        <v>163</v>
      </c>
      <c r="I27" s="9" t="s">
        <v>164</v>
      </c>
      <c r="J27" s="9" t="s">
        <v>165</v>
      </c>
      <c r="K27" s="38"/>
      <c r="L27" s="34" t="s">
        <v>69</v>
      </c>
      <c r="M27" s="34" t="s">
        <v>69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5">
      <c r="A28" s="37">
        <v>14</v>
      </c>
      <c r="B28" s="9" t="str">
        <f t="shared" si="1"/>
        <v>zaterdag</v>
      </c>
      <c r="C28" s="40">
        <v>46480</v>
      </c>
      <c r="D28" s="41" t="s">
        <v>54</v>
      </c>
      <c r="E28" s="9" t="s">
        <v>315</v>
      </c>
      <c r="F28" s="9" t="s">
        <v>280</v>
      </c>
      <c r="G28" s="9" t="s">
        <v>335</v>
      </c>
      <c r="H28" s="9" t="s">
        <v>336</v>
      </c>
      <c r="I28" s="9" t="s">
        <v>337</v>
      </c>
      <c r="J28" s="9" t="s">
        <v>338</v>
      </c>
      <c r="K28" s="38"/>
      <c r="L28" s="34" t="s">
        <v>69</v>
      </c>
      <c r="M28" s="34" t="s">
        <v>69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.75" customHeight="1" x14ac:dyDescent="0.25">
      <c r="A29" s="37">
        <v>15</v>
      </c>
      <c r="B29" s="9" t="str">
        <f t="shared" si="1"/>
        <v>zaterdag</v>
      </c>
      <c r="C29" s="40">
        <v>46487</v>
      </c>
      <c r="D29" s="41" t="s">
        <v>54</v>
      </c>
      <c r="E29" s="9" t="s">
        <v>280</v>
      </c>
      <c r="F29" s="9" t="s">
        <v>318</v>
      </c>
      <c r="G29" s="9" t="s">
        <v>339</v>
      </c>
      <c r="H29" s="9" t="s">
        <v>66</v>
      </c>
      <c r="I29" s="9" t="s">
        <v>67</v>
      </c>
      <c r="J29" s="9" t="s">
        <v>68</v>
      </c>
      <c r="K29" s="38"/>
      <c r="L29" s="10" t="s">
        <v>209</v>
      </c>
      <c r="M29" s="34" t="s">
        <v>205</v>
      </c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5.75" customHeight="1" x14ac:dyDescent="0.25">
      <c r="A30" s="37">
        <v>16</v>
      </c>
      <c r="B30" s="9" t="str">
        <f t="shared" si="1"/>
        <v>zaterdag</v>
      </c>
      <c r="C30" s="40">
        <v>46494</v>
      </c>
      <c r="D30" s="41" t="s">
        <v>72</v>
      </c>
      <c r="E30" s="9" t="s">
        <v>293</v>
      </c>
      <c r="F30" s="9" t="s">
        <v>280</v>
      </c>
      <c r="G30" s="9" t="s">
        <v>340</v>
      </c>
      <c r="H30" s="9" t="s">
        <v>341</v>
      </c>
      <c r="I30" s="9" t="s">
        <v>342</v>
      </c>
      <c r="J30" s="9" t="s">
        <v>343</v>
      </c>
      <c r="K30" s="38"/>
      <c r="L30" s="38" t="s">
        <v>69</v>
      </c>
      <c r="M30" s="34" t="s">
        <v>69</v>
      </c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2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3"/>
      <c r="M31" s="3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2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3"/>
      <c r="M32" s="3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2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3"/>
      <c r="M33" s="3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3"/>
      <c r="M34" s="3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.7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3"/>
      <c r="M35" s="3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3"/>
      <c r="M36" s="3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3"/>
      <c r="M37" s="3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3"/>
      <c r="M38" s="3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2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3"/>
      <c r="M39" s="3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3"/>
      <c r="M40" s="3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2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3"/>
      <c r="M41" s="3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3"/>
      <c r="M42" s="3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2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3"/>
      <c r="M43" s="3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3"/>
      <c r="M44" s="3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3"/>
      <c r="M45" s="3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3"/>
      <c r="M46" s="3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2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3"/>
      <c r="M47" s="3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3"/>
      <c r="M48" s="3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3"/>
      <c r="M49" s="3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3"/>
      <c r="M50" s="3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2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3"/>
      <c r="M51" s="3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3"/>
      <c r="M52" s="3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3"/>
      <c r="M53" s="3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3"/>
      <c r="M54" s="3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3"/>
      <c r="M55" s="3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3"/>
      <c r="M56" s="3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3"/>
      <c r="M57" s="3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3"/>
      <c r="M58" s="3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3"/>
      <c r="M59" s="3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3"/>
      <c r="M60" s="3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"/>
      <c r="M61" s="3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3"/>
      <c r="M62" s="3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3"/>
      <c r="M63" s="3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3"/>
      <c r="M64" s="3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3"/>
      <c r="M65" s="3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3"/>
      <c r="M66" s="3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3"/>
      <c r="M67" s="3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3"/>
      <c r="M68" s="3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3"/>
      <c r="M69" s="3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3"/>
      <c r="M70" s="3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3"/>
      <c r="M71" s="3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3"/>
      <c r="M72" s="3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3"/>
      <c r="M73" s="3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3"/>
      <c r="M74" s="3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3"/>
      <c r="M75" s="3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3"/>
      <c r="M76" s="3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3"/>
      <c r="M77" s="3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3"/>
      <c r="M78" s="3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3"/>
      <c r="M79" s="3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3"/>
      <c r="M80" s="3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3"/>
      <c r="M81" s="3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3"/>
      <c r="M82" s="3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3"/>
      <c r="M83" s="3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3"/>
      <c r="M84" s="3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3"/>
      <c r="M85" s="3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3"/>
      <c r="M86" s="3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3"/>
      <c r="M87" s="3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3"/>
      <c r="M88" s="3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3"/>
      <c r="M89" s="3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3"/>
      <c r="M90" s="3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3"/>
      <c r="M91" s="3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3"/>
      <c r="M92" s="3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3"/>
      <c r="M93" s="3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3"/>
      <c r="M94" s="3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3"/>
      <c r="M95" s="3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3"/>
      <c r="M96" s="3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3"/>
      <c r="M97" s="3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3"/>
      <c r="M98" s="3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3"/>
      <c r="M99" s="3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3"/>
      <c r="M100" s="3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3"/>
      <c r="M101" s="3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3"/>
      <c r="M102" s="3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3"/>
      <c r="M103" s="3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3"/>
      <c r="M104" s="3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3"/>
      <c r="M105" s="3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3"/>
      <c r="M106" s="3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3"/>
      <c r="M107" s="3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3"/>
      <c r="M108" s="3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3"/>
      <c r="M109" s="3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3"/>
      <c r="M110" s="3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3"/>
      <c r="M111" s="3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3"/>
      <c r="M112" s="3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3"/>
      <c r="M113" s="3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3"/>
      <c r="M114" s="3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3"/>
      <c r="M115" s="3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3"/>
      <c r="M116" s="3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3"/>
      <c r="M117" s="3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3"/>
      <c r="M118" s="3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3"/>
      <c r="M119" s="3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3"/>
      <c r="M120" s="3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3"/>
      <c r="M121" s="3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3"/>
      <c r="M122" s="3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3"/>
      <c r="M123" s="3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3"/>
      <c r="M124" s="3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3"/>
      <c r="M125" s="3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3"/>
      <c r="M126" s="3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3"/>
      <c r="M127" s="3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3"/>
      <c r="M128" s="3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3"/>
      <c r="M129" s="3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3"/>
      <c r="M130" s="3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3"/>
      <c r="M131" s="3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3"/>
      <c r="M132" s="3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3"/>
      <c r="M133" s="3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3"/>
      <c r="M134" s="3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3"/>
      <c r="M135" s="3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3"/>
      <c r="M136" s="3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3"/>
      <c r="M137" s="3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3"/>
      <c r="M138" s="3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3"/>
      <c r="M139" s="3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3"/>
      <c r="M140" s="3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3"/>
      <c r="M141" s="3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3"/>
      <c r="M142" s="3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3"/>
      <c r="M143" s="3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3"/>
      <c r="M144" s="3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3"/>
      <c r="M145" s="3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3"/>
      <c r="M146" s="3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3"/>
      <c r="M147" s="3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3"/>
      <c r="M148" s="3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3"/>
      <c r="M149" s="3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3"/>
      <c r="M150" s="3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3"/>
      <c r="M151" s="3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3"/>
      <c r="M152" s="3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3"/>
      <c r="M153" s="3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3"/>
      <c r="M154" s="3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3"/>
      <c r="M155" s="3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3"/>
      <c r="M156" s="3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3"/>
      <c r="M157" s="3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3"/>
      <c r="M158" s="3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3"/>
      <c r="M159" s="3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3"/>
      <c r="M160" s="3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3"/>
      <c r="M161" s="3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3"/>
      <c r="M162" s="3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3"/>
      <c r="M163" s="3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3"/>
      <c r="M164" s="3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3"/>
      <c r="M165" s="3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3"/>
      <c r="M166" s="3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3"/>
      <c r="M167" s="3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3"/>
      <c r="M168" s="3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3"/>
      <c r="M169" s="3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3"/>
      <c r="M170" s="3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3"/>
      <c r="M171" s="3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3"/>
      <c r="M172" s="3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3"/>
      <c r="M173" s="3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3"/>
      <c r="M174" s="3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3"/>
      <c r="M175" s="3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3"/>
      <c r="M176" s="3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3"/>
      <c r="M177" s="3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3"/>
      <c r="M178" s="3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3"/>
      <c r="M179" s="3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3"/>
      <c r="M180" s="3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3"/>
      <c r="M181" s="3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3"/>
      <c r="M182" s="3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3"/>
      <c r="M183" s="3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3"/>
      <c r="M184" s="3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3"/>
      <c r="M185" s="3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3"/>
      <c r="M186" s="3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3"/>
      <c r="M187" s="3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3"/>
      <c r="M188" s="3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3"/>
      <c r="M189" s="3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3"/>
      <c r="M190" s="3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3"/>
      <c r="M191" s="3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3"/>
      <c r="M192" s="3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3"/>
      <c r="M193" s="3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3"/>
      <c r="M194" s="3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3"/>
      <c r="M195" s="3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3"/>
      <c r="M196" s="3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3"/>
      <c r="M197" s="3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3"/>
      <c r="M198" s="3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3"/>
      <c r="M199" s="3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3"/>
      <c r="M200" s="3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3"/>
      <c r="M201" s="3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3"/>
      <c r="M202" s="3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3"/>
      <c r="M203" s="3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3"/>
      <c r="M204" s="3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3"/>
      <c r="M205" s="3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3"/>
      <c r="M206" s="3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3"/>
      <c r="M207" s="3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3"/>
      <c r="M208" s="3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3"/>
      <c r="M209" s="3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3"/>
      <c r="M210" s="3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3"/>
      <c r="M211" s="3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3"/>
      <c r="M212" s="3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3"/>
      <c r="M213" s="3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3"/>
      <c r="M214" s="3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3"/>
      <c r="M215" s="3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3"/>
      <c r="M216" s="3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3"/>
      <c r="M217" s="3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3"/>
      <c r="M218" s="3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3"/>
      <c r="M219" s="3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3"/>
      <c r="M220" s="3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3"/>
      <c r="M221" s="3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3"/>
      <c r="M222" s="3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3"/>
      <c r="M223" s="3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3"/>
      <c r="M224" s="3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3"/>
      <c r="M225" s="3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3"/>
      <c r="M226" s="3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2025-2026&amp;RWedstrijdprogramma NH1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2.85546875" customWidth="1"/>
    <col min="5" max="6" width="31.4257812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2"/>
      <c r="B1" s="12"/>
      <c r="C1" s="5" t="s">
        <v>344</v>
      </c>
      <c r="D1" s="14" t="s">
        <v>12</v>
      </c>
      <c r="E1" s="9" t="s">
        <v>345</v>
      </c>
      <c r="F1" s="83"/>
      <c r="G1" s="84" t="s">
        <v>344</v>
      </c>
      <c r="H1" s="14" t="s">
        <v>12</v>
      </c>
      <c r="I1" s="20"/>
      <c r="J1" s="20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12"/>
      <c r="B2" s="12"/>
      <c r="C2" s="13" t="s">
        <v>346</v>
      </c>
      <c r="D2" s="14" t="s">
        <v>21</v>
      </c>
      <c r="E2" s="9" t="s">
        <v>347</v>
      </c>
      <c r="F2" s="20"/>
      <c r="G2" s="13"/>
      <c r="H2" s="14" t="s">
        <v>21</v>
      </c>
      <c r="I2" s="20"/>
      <c r="J2" s="20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12"/>
      <c r="B3" s="12"/>
      <c r="C3" s="18"/>
      <c r="D3" s="14" t="s">
        <v>27</v>
      </c>
      <c r="E3" s="9" t="s">
        <v>348</v>
      </c>
      <c r="F3" s="20"/>
      <c r="G3" s="18"/>
      <c r="H3" s="14" t="s">
        <v>27</v>
      </c>
      <c r="I3" s="20"/>
      <c r="J3" s="20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2"/>
      <c r="B4" s="12"/>
      <c r="C4" s="85"/>
      <c r="D4" s="14" t="s">
        <v>34</v>
      </c>
      <c r="E4" s="9" t="s">
        <v>349</v>
      </c>
      <c r="F4" s="20"/>
      <c r="G4" s="18"/>
      <c r="H4" s="14" t="s">
        <v>34</v>
      </c>
      <c r="I4" s="9"/>
      <c r="J4" s="20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12"/>
      <c r="B5" s="12"/>
      <c r="C5" s="18"/>
      <c r="D5" s="14" t="s">
        <v>41</v>
      </c>
      <c r="E5" s="9" t="s">
        <v>351</v>
      </c>
      <c r="F5" s="20"/>
      <c r="G5" s="18"/>
      <c r="H5" s="14" t="s">
        <v>41</v>
      </c>
      <c r="I5" s="20"/>
      <c r="J5" s="20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12"/>
      <c r="B6" s="12"/>
      <c r="C6" s="18"/>
      <c r="D6" s="26"/>
      <c r="E6" s="47"/>
      <c r="F6" s="3"/>
      <c r="G6" s="18"/>
      <c r="H6" s="14" t="s">
        <v>45</v>
      </c>
      <c r="I6" s="20"/>
      <c r="J6" s="2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50</v>
      </c>
      <c r="I8" s="1" t="s">
        <v>51</v>
      </c>
      <c r="J8" s="1" t="s">
        <v>10</v>
      </c>
      <c r="K8" s="1" t="s">
        <v>11</v>
      </c>
      <c r="L8" s="1" t="s">
        <v>13</v>
      </c>
      <c r="M8" s="1" t="s">
        <v>15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25">
      <c r="A9" s="3"/>
      <c r="B9" s="3"/>
      <c r="C9" s="3"/>
      <c r="D9" s="3"/>
      <c r="E9" s="3"/>
      <c r="F9" s="3"/>
      <c r="G9" s="3"/>
      <c r="H9" s="19"/>
      <c r="I9" s="3"/>
      <c r="J9" s="3"/>
      <c r="K9" s="3"/>
      <c r="L9" s="3"/>
      <c r="M9" s="28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5" customHeight="1" x14ac:dyDescent="0.25">
      <c r="A10" s="29" t="s">
        <v>356</v>
      </c>
      <c r="B10" s="31"/>
      <c r="C10" s="34"/>
      <c r="D10" s="32"/>
      <c r="E10" s="32"/>
      <c r="F10" s="32"/>
      <c r="G10" s="32"/>
      <c r="H10" s="34"/>
      <c r="I10" s="35"/>
      <c r="J10" s="32"/>
      <c r="K10" s="32"/>
      <c r="L10" s="32"/>
      <c r="M10" s="3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37">
        <v>1</v>
      </c>
      <c r="B11" s="9" t="str">
        <f t="shared" ref="B11:B18" si="0">TEXT(C11,"dddd")</f>
        <v>zaterdag</v>
      </c>
      <c r="C11" s="40">
        <v>46277</v>
      </c>
      <c r="D11" s="41" t="s">
        <v>360</v>
      </c>
      <c r="E11" s="9" t="s">
        <v>361</v>
      </c>
      <c r="F11" s="9" t="s">
        <v>362</v>
      </c>
      <c r="G11" s="9" t="s">
        <v>363</v>
      </c>
      <c r="H11" s="9" t="s">
        <v>364</v>
      </c>
      <c r="I11" s="9" t="s">
        <v>365</v>
      </c>
      <c r="J11" s="9" t="s">
        <v>288</v>
      </c>
      <c r="K11" s="46">
        <v>46025</v>
      </c>
      <c r="L11" s="90" t="s">
        <v>69</v>
      </c>
      <c r="M11" s="90" t="s">
        <v>69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37">
        <v>2</v>
      </c>
      <c r="B12" s="9" t="str">
        <f t="shared" si="0"/>
        <v>zaterdag</v>
      </c>
      <c r="C12" s="40">
        <v>46291</v>
      </c>
      <c r="D12" s="41" t="s">
        <v>78</v>
      </c>
      <c r="E12" s="9" t="s">
        <v>362</v>
      </c>
      <c r="F12" s="9" t="s">
        <v>368</v>
      </c>
      <c r="G12" s="9" t="s">
        <v>369</v>
      </c>
      <c r="H12" s="9" t="s">
        <v>66</v>
      </c>
      <c r="I12" s="9" t="s">
        <v>67</v>
      </c>
      <c r="J12" s="9" t="s">
        <v>68</v>
      </c>
      <c r="K12" s="43" t="s">
        <v>65</v>
      </c>
      <c r="L12" s="34" t="s">
        <v>138</v>
      </c>
      <c r="M12" s="34" t="s">
        <v>228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37">
        <v>3</v>
      </c>
      <c r="B13" s="9" t="str">
        <f t="shared" si="0"/>
        <v>zaterdag</v>
      </c>
      <c r="C13" s="40">
        <v>46305</v>
      </c>
      <c r="D13" s="41" t="s">
        <v>78</v>
      </c>
      <c r="E13" s="9" t="s">
        <v>362</v>
      </c>
      <c r="F13" s="9" t="s">
        <v>361</v>
      </c>
      <c r="G13" s="9" t="s">
        <v>371</v>
      </c>
      <c r="H13" s="9" t="s">
        <v>66</v>
      </c>
      <c r="I13" s="9" t="s">
        <v>67</v>
      </c>
      <c r="J13" s="9" t="s">
        <v>68</v>
      </c>
      <c r="K13" s="38" t="s">
        <v>79</v>
      </c>
      <c r="L13" s="34" t="s">
        <v>52</v>
      </c>
      <c r="M13" s="34" t="s">
        <v>228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37">
        <v>4</v>
      </c>
      <c r="B14" s="9" t="str">
        <f t="shared" si="0"/>
        <v>zaterdag</v>
      </c>
      <c r="C14" s="40">
        <v>46326</v>
      </c>
      <c r="D14" s="41" t="s">
        <v>152</v>
      </c>
      <c r="E14" s="9" t="s">
        <v>373</v>
      </c>
      <c r="F14" s="9" t="s">
        <v>362</v>
      </c>
      <c r="G14" s="9" t="s">
        <v>375</v>
      </c>
      <c r="H14" s="9" t="s">
        <v>377</v>
      </c>
      <c r="I14" s="9" t="s">
        <v>378</v>
      </c>
      <c r="J14" s="9" t="s">
        <v>379</v>
      </c>
      <c r="K14" s="38"/>
      <c r="L14" s="34" t="s">
        <v>69</v>
      </c>
      <c r="M14" s="90" t="s">
        <v>69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37">
        <v>5</v>
      </c>
      <c r="B15" s="9" t="str">
        <f t="shared" si="0"/>
        <v>zaterdag</v>
      </c>
      <c r="C15" s="40">
        <v>46340</v>
      </c>
      <c r="D15" s="41" t="s">
        <v>78</v>
      </c>
      <c r="E15" s="9" t="s">
        <v>362</v>
      </c>
      <c r="F15" s="9" t="s">
        <v>373</v>
      </c>
      <c r="G15" s="9" t="s">
        <v>383</v>
      </c>
      <c r="H15" s="9" t="s">
        <v>66</v>
      </c>
      <c r="I15" s="9" t="s">
        <v>67</v>
      </c>
      <c r="J15" s="9" t="s">
        <v>68</v>
      </c>
      <c r="K15" s="38"/>
      <c r="L15" s="34" t="s">
        <v>53</v>
      </c>
      <c r="M15" s="34" t="s">
        <v>228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37">
        <v>6</v>
      </c>
      <c r="B16" s="9" t="str">
        <f t="shared" si="0"/>
        <v>zaterdag</v>
      </c>
      <c r="C16" s="40">
        <v>46347</v>
      </c>
      <c r="D16" s="65">
        <v>0.45833333333333331</v>
      </c>
      <c r="E16" s="9" t="s">
        <v>368</v>
      </c>
      <c r="F16" s="9" t="s">
        <v>362</v>
      </c>
      <c r="G16" s="9" t="s">
        <v>386</v>
      </c>
      <c r="H16" s="9" t="s">
        <v>263</v>
      </c>
      <c r="I16" s="9" t="s">
        <v>264</v>
      </c>
      <c r="J16" s="9" t="s">
        <v>265</v>
      </c>
      <c r="K16" s="46"/>
      <c r="L16" s="34" t="s">
        <v>69</v>
      </c>
      <c r="M16" s="90" t="s">
        <v>69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5">
      <c r="A17" s="37">
        <v>7</v>
      </c>
      <c r="B17" s="9" t="str">
        <f t="shared" si="0"/>
        <v>zaterdag</v>
      </c>
      <c r="C17" s="40">
        <v>46354</v>
      </c>
      <c r="D17" s="41" t="s">
        <v>78</v>
      </c>
      <c r="E17" s="9" t="s">
        <v>362</v>
      </c>
      <c r="F17" s="9" t="s">
        <v>390</v>
      </c>
      <c r="G17" s="9" t="s">
        <v>391</v>
      </c>
      <c r="H17" s="9" t="s">
        <v>66</v>
      </c>
      <c r="I17" s="9" t="s">
        <v>67</v>
      </c>
      <c r="J17" s="9" t="s">
        <v>68</v>
      </c>
      <c r="K17" s="38"/>
      <c r="L17" s="51" t="s">
        <v>63</v>
      </c>
      <c r="M17" s="34" t="s">
        <v>228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5">
      <c r="A18" s="37">
        <v>8</v>
      </c>
      <c r="B18" s="9" t="str">
        <f t="shared" si="0"/>
        <v>zaterdag</v>
      </c>
      <c r="C18" s="40">
        <v>46368</v>
      </c>
      <c r="D18" s="41" t="s">
        <v>360</v>
      </c>
      <c r="E18" s="9" t="s">
        <v>390</v>
      </c>
      <c r="F18" s="9" t="s">
        <v>362</v>
      </c>
      <c r="G18" s="9" t="s">
        <v>396</v>
      </c>
      <c r="H18" s="9" t="s">
        <v>75</v>
      </c>
      <c r="I18" s="9" t="s">
        <v>76</v>
      </c>
      <c r="J18" s="9" t="s">
        <v>77</v>
      </c>
      <c r="K18" s="46"/>
      <c r="L18" s="34" t="s">
        <v>69</v>
      </c>
      <c r="M18" s="90" t="s">
        <v>69</v>
      </c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ht="12.75" customHeight="1" x14ac:dyDescent="0.25">
      <c r="A19" s="97"/>
      <c r="B19" s="99"/>
      <c r="C19" s="41"/>
      <c r="D19" s="41"/>
      <c r="E19" s="41"/>
      <c r="F19" s="41"/>
      <c r="G19" s="41"/>
      <c r="H19" s="41"/>
      <c r="I19" s="41"/>
      <c r="J19" s="41"/>
      <c r="K19" s="41"/>
      <c r="L19" s="70"/>
      <c r="M19" s="70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5">
      <c r="A20" s="3"/>
      <c r="B20" s="3"/>
      <c r="C20" s="3"/>
      <c r="D20" s="3"/>
      <c r="E20" s="3"/>
      <c r="F20" s="3"/>
      <c r="G20" s="3"/>
      <c r="H20" s="19"/>
      <c r="I20" s="3"/>
      <c r="J20" s="3"/>
      <c r="K20" s="3"/>
      <c r="L20" s="3"/>
      <c r="M20" s="3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5">
      <c r="A21" s="29" t="s">
        <v>402</v>
      </c>
      <c r="B21" s="31"/>
      <c r="C21" s="34"/>
      <c r="D21" s="32"/>
      <c r="E21" s="32"/>
      <c r="F21" s="32"/>
      <c r="G21" s="32"/>
      <c r="H21" s="34"/>
      <c r="I21" s="35"/>
      <c r="J21" s="32"/>
      <c r="K21" s="32"/>
      <c r="L21" s="32"/>
      <c r="M21" s="32"/>
      <c r="N21" s="3"/>
      <c r="O21" s="3"/>
      <c r="P21" s="3"/>
      <c r="Q21" s="34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5">
      <c r="A22" s="37">
        <v>9</v>
      </c>
      <c r="B22" s="9"/>
      <c r="C22" s="101"/>
      <c r="D22" s="41"/>
      <c r="E22" s="9"/>
      <c r="F22" s="9"/>
      <c r="G22" s="9"/>
      <c r="H22" s="9"/>
      <c r="I22" s="9"/>
      <c r="J22" s="9"/>
      <c r="K22" s="34"/>
      <c r="L22" s="34"/>
      <c r="M22" s="3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5">
      <c r="A23" s="37">
        <v>10</v>
      </c>
      <c r="B23" s="9"/>
      <c r="C23" s="101"/>
      <c r="D23" s="41"/>
      <c r="E23" s="9"/>
      <c r="F23" s="9"/>
      <c r="G23" s="9"/>
      <c r="H23" s="9"/>
      <c r="I23" s="9"/>
      <c r="J23" s="9"/>
      <c r="K23" s="100"/>
      <c r="L23" s="34"/>
      <c r="M23" s="3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5">
      <c r="A24" s="37">
        <v>11</v>
      </c>
      <c r="B24" s="9"/>
      <c r="C24" s="101"/>
      <c r="D24" s="41"/>
      <c r="E24" s="9"/>
      <c r="F24" s="9"/>
      <c r="G24" s="9"/>
      <c r="H24" s="9"/>
      <c r="I24" s="9"/>
      <c r="J24" s="9"/>
      <c r="K24" s="34"/>
      <c r="L24" s="34"/>
      <c r="M24" s="3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5">
      <c r="A25" s="37">
        <v>12</v>
      </c>
      <c r="B25" s="9"/>
      <c r="C25" s="101"/>
      <c r="D25" s="41"/>
      <c r="E25" s="9"/>
      <c r="F25" s="9"/>
      <c r="G25" s="9"/>
      <c r="H25" s="9"/>
      <c r="I25" s="9"/>
      <c r="J25" s="9"/>
      <c r="K25" s="34"/>
      <c r="L25" s="34"/>
      <c r="M25" s="3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5">
      <c r="A26" s="37">
        <v>13</v>
      </c>
      <c r="B26" s="9"/>
      <c r="C26" s="101"/>
      <c r="D26" s="41"/>
      <c r="E26" s="9"/>
      <c r="F26" s="9"/>
      <c r="G26" s="9"/>
      <c r="H26" s="9"/>
      <c r="I26" s="9"/>
      <c r="J26" s="9"/>
      <c r="K26" s="34"/>
      <c r="L26" s="34"/>
      <c r="M26" s="34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5">
      <c r="A27" s="37">
        <v>14</v>
      </c>
      <c r="B27" s="9"/>
      <c r="C27" s="101"/>
      <c r="D27" s="41"/>
      <c r="E27" s="9"/>
      <c r="F27" s="9"/>
      <c r="G27" s="9"/>
      <c r="H27" s="9"/>
      <c r="I27" s="9"/>
      <c r="J27" s="9"/>
      <c r="K27" s="34"/>
      <c r="L27" s="34"/>
      <c r="M27" s="34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5">
      <c r="A28" s="37">
        <v>15</v>
      </c>
      <c r="B28" s="9"/>
      <c r="C28" s="101"/>
      <c r="D28" s="41"/>
      <c r="E28" s="9"/>
      <c r="F28" s="9"/>
      <c r="G28" s="9"/>
      <c r="H28" s="9"/>
      <c r="I28" s="9"/>
      <c r="J28" s="9"/>
      <c r="K28" s="34"/>
      <c r="L28" s="34"/>
      <c r="M28" s="34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5">
      <c r="A29" s="37">
        <v>16</v>
      </c>
      <c r="B29" s="9"/>
      <c r="C29" s="101"/>
      <c r="D29" s="41"/>
      <c r="E29" s="9"/>
      <c r="F29" s="9"/>
      <c r="G29" s="9"/>
      <c r="H29" s="9"/>
      <c r="I29" s="9"/>
      <c r="J29" s="9"/>
      <c r="K29" s="34"/>
      <c r="L29" s="90"/>
      <c r="M29" s="34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5">
      <c r="A30" s="37"/>
      <c r="B30" s="9"/>
      <c r="C30" s="101"/>
      <c r="D30" s="41"/>
      <c r="E30" s="9"/>
      <c r="F30" s="9"/>
      <c r="G30" s="9"/>
      <c r="H30" s="9"/>
      <c r="I30" s="9"/>
      <c r="J30" s="9"/>
      <c r="K30" s="34"/>
      <c r="L30" s="34"/>
      <c r="M30" s="34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5">
      <c r="A31" s="37"/>
      <c r="B31" s="9"/>
      <c r="C31" s="101"/>
      <c r="D31" s="41"/>
      <c r="E31" s="9"/>
      <c r="F31" s="9"/>
      <c r="G31" s="9"/>
      <c r="H31" s="9"/>
      <c r="I31" s="9"/>
      <c r="J31" s="9"/>
      <c r="K31" s="34"/>
      <c r="L31" s="34"/>
      <c r="M31" s="34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5">
      <c r="A32" s="97"/>
      <c r="B32" s="99"/>
      <c r="C32" s="41"/>
      <c r="D32" s="41"/>
      <c r="E32" s="41"/>
      <c r="F32" s="41"/>
      <c r="G32" s="41"/>
      <c r="H32" s="41"/>
      <c r="I32" s="41"/>
      <c r="J32" s="41"/>
      <c r="K32" s="41"/>
      <c r="L32" s="70"/>
      <c r="M32" s="70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12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3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3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3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3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3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3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3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3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3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3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3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3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3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3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3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3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3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3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3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3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3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3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3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3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3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3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3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3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3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3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3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3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3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3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MB1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2.85546875" customWidth="1"/>
    <col min="5" max="6" width="19.710937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2"/>
      <c r="B1" s="12"/>
      <c r="C1" s="5" t="s">
        <v>350</v>
      </c>
      <c r="D1" s="14" t="s">
        <v>12</v>
      </c>
      <c r="E1" s="9" t="s">
        <v>352</v>
      </c>
      <c r="F1" s="83"/>
      <c r="G1" s="84" t="s">
        <v>350</v>
      </c>
      <c r="H1" s="14" t="s">
        <v>12</v>
      </c>
      <c r="I1" s="20"/>
      <c r="J1" s="83"/>
      <c r="K1" s="8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12"/>
      <c r="B2" s="12"/>
      <c r="C2" s="13" t="s">
        <v>353</v>
      </c>
      <c r="D2" s="14" t="s">
        <v>21</v>
      </c>
      <c r="E2" s="9" t="s">
        <v>354</v>
      </c>
      <c r="F2" s="20"/>
      <c r="G2" s="13"/>
      <c r="H2" s="14" t="s">
        <v>21</v>
      </c>
      <c r="I2" s="20"/>
      <c r="J2" s="20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12"/>
      <c r="B3" s="12"/>
      <c r="C3" s="18"/>
      <c r="D3" s="14" t="s">
        <v>27</v>
      </c>
      <c r="E3" s="9" t="s">
        <v>355</v>
      </c>
      <c r="F3" s="20"/>
      <c r="G3" s="18"/>
      <c r="H3" s="14" t="s">
        <v>27</v>
      </c>
      <c r="I3" s="20"/>
      <c r="J3" s="20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2"/>
      <c r="B4" s="12"/>
      <c r="C4" s="18"/>
      <c r="D4" s="14" t="s">
        <v>34</v>
      </c>
      <c r="E4" s="9" t="s">
        <v>357</v>
      </c>
      <c r="F4" s="20"/>
      <c r="G4" s="18"/>
      <c r="H4" s="14" t="s">
        <v>34</v>
      </c>
      <c r="I4" s="9"/>
      <c r="J4" s="20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12"/>
      <c r="B5" s="12"/>
      <c r="C5" s="18"/>
      <c r="D5" s="14" t="s">
        <v>41</v>
      </c>
      <c r="E5" s="9" t="s">
        <v>358</v>
      </c>
      <c r="F5" s="20"/>
      <c r="G5" s="18"/>
      <c r="H5" s="14" t="s">
        <v>41</v>
      </c>
      <c r="I5" s="7"/>
      <c r="J5" s="20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12"/>
      <c r="B6" s="12"/>
      <c r="C6" s="18"/>
      <c r="D6" s="14" t="s">
        <v>45</v>
      </c>
      <c r="E6" s="9" t="s">
        <v>359</v>
      </c>
      <c r="F6" s="20"/>
      <c r="G6" s="18"/>
      <c r="H6" s="87" t="s">
        <v>45</v>
      </c>
      <c r="I6" s="16"/>
      <c r="J6" s="8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50</v>
      </c>
      <c r="I8" s="1" t="s">
        <v>51</v>
      </c>
      <c r="J8" s="1" t="s">
        <v>10</v>
      </c>
      <c r="K8" s="1" t="s">
        <v>11</v>
      </c>
      <c r="L8" s="1" t="s">
        <v>13</v>
      </c>
      <c r="M8" s="1" t="s">
        <v>15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25">
      <c r="A9" s="3"/>
      <c r="B9" s="3"/>
      <c r="C9" s="3"/>
      <c r="D9" s="3"/>
      <c r="E9" s="3"/>
      <c r="F9" s="3"/>
      <c r="G9" s="3"/>
      <c r="H9" s="19"/>
      <c r="I9" s="3"/>
      <c r="J9" s="3"/>
      <c r="K9" s="3"/>
      <c r="L9" s="3"/>
      <c r="M9" s="28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5" customHeight="1" x14ac:dyDescent="0.25">
      <c r="A10" s="29" t="s">
        <v>356</v>
      </c>
      <c r="B10" s="31"/>
      <c r="C10" s="34"/>
      <c r="D10" s="32"/>
      <c r="E10" s="32"/>
      <c r="F10" s="32"/>
      <c r="G10" s="32"/>
      <c r="H10" s="34"/>
      <c r="I10" s="35"/>
      <c r="J10" s="32"/>
      <c r="K10" s="32"/>
      <c r="L10" s="32"/>
      <c r="M10" s="3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37">
        <v>1</v>
      </c>
      <c r="B11" s="9" t="str">
        <f t="shared" ref="B11:B20" si="0">TEXT(C11,"dddd")</f>
        <v>zaterdag</v>
      </c>
      <c r="C11" s="40">
        <v>46284</v>
      </c>
      <c r="D11" s="41" t="s">
        <v>161</v>
      </c>
      <c r="E11" s="9" t="s">
        <v>380</v>
      </c>
      <c r="F11" s="9" t="s">
        <v>381</v>
      </c>
      <c r="G11" s="9" t="s">
        <v>382</v>
      </c>
      <c r="H11" s="9" t="s">
        <v>364</v>
      </c>
      <c r="I11" s="9" t="s">
        <v>365</v>
      </c>
      <c r="J11" s="9" t="s">
        <v>288</v>
      </c>
      <c r="K11" s="34" t="s">
        <v>65</v>
      </c>
      <c r="L11" s="34" t="s">
        <v>69</v>
      </c>
      <c r="M11" s="34" t="s">
        <v>69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37">
        <v>2</v>
      </c>
      <c r="B12" s="9" t="str">
        <f t="shared" si="0"/>
        <v>zaterdag</v>
      </c>
      <c r="C12" s="40">
        <v>46291</v>
      </c>
      <c r="D12" s="41" t="s">
        <v>54</v>
      </c>
      <c r="E12" s="9" t="s">
        <v>381</v>
      </c>
      <c r="F12" s="9" t="s">
        <v>387</v>
      </c>
      <c r="G12" s="9" t="s">
        <v>388</v>
      </c>
      <c r="H12" s="9" t="s">
        <v>66</v>
      </c>
      <c r="I12" s="9" t="s">
        <v>67</v>
      </c>
      <c r="J12" s="9" t="s">
        <v>68</v>
      </c>
      <c r="K12" s="34" t="s">
        <v>65</v>
      </c>
      <c r="L12" s="34" t="s">
        <v>208</v>
      </c>
      <c r="M12" s="34" t="s">
        <v>228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37">
        <v>3</v>
      </c>
      <c r="B13" s="9" t="str">
        <f t="shared" si="0"/>
        <v>zaterdag</v>
      </c>
      <c r="C13" s="40">
        <v>46298</v>
      </c>
      <c r="D13" s="41" t="s">
        <v>152</v>
      </c>
      <c r="E13" s="9" t="s">
        <v>393</v>
      </c>
      <c r="F13" s="9" t="s">
        <v>381</v>
      </c>
      <c r="G13" s="9" t="s">
        <v>394</v>
      </c>
      <c r="H13" s="9" t="s">
        <v>377</v>
      </c>
      <c r="I13" s="9" t="s">
        <v>378</v>
      </c>
      <c r="J13" s="9" t="s">
        <v>379</v>
      </c>
      <c r="K13" s="58" t="s">
        <v>84</v>
      </c>
      <c r="L13" s="34" t="s">
        <v>69</v>
      </c>
      <c r="M13" s="34" t="s">
        <v>69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37">
        <v>5</v>
      </c>
      <c r="B14" s="9" t="str">
        <f t="shared" si="0"/>
        <v>zaterdag</v>
      </c>
      <c r="C14" s="40">
        <v>46312</v>
      </c>
      <c r="D14" s="41" t="s">
        <v>54</v>
      </c>
      <c r="E14" s="9" t="s">
        <v>381</v>
      </c>
      <c r="F14" s="9" t="s">
        <v>393</v>
      </c>
      <c r="G14" s="9" t="s">
        <v>397</v>
      </c>
      <c r="H14" s="9" t="s">
        <v>66</v>
      </c>
      <c r="I14" s="9" t="s">
        <v>67</v>
      </c>
      <c r="J14" s="9" t="s">
        <v>68</v>
      </c>
      <c r="K14" s="34"/>
      <c r="L14" s="34" t="s">
        <v>198</v>
      </c>
      <c r="M14" s="34" t="s">
        <v>228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37">
        <v>6</v>
      </c>
      <c r="B15" s="9" t="str">
        <f t="shared" si="0"/>
        <v>zaterdag</v>
      </c>
      <c r="C15" s="40">
        <v>46319</v>
      </c>
      <c r="D15" s="41" t="s">
        <v>54</v>
      </c>
      <c r="E15" s="9" t="s">
        <v>381</v>
      </c>
      <c r="F15" s="9" t="s">
        <v>398</v>
      </c>
      <c r="G15" s="9" t="s">
        <v>399</v>
      </c>
      <c r="H15" s="9" t="s">
        <v>66</v>
      </c>
      <c r="I15" s="9" t="s">
        <v>67</v>
      </c>
      <c r="J15" s="9" t="s">
        <v>68</v>
      </c>
      <c r="K15" s="100"/>
      <c r="L15" s="34" t="s">
        <v>139</v>
      </c>
      <c r="M15" s="34" t="s">
        <v>228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37">
        <v>7</v>
      </c>
      <c r="B16" s="9" t="str">
        <f t="shared" si="0"/>
        <v>zaterdag</v>
      </c>
      <c r="C16" s="40">
        <v>46333</v>
      </c>
      <c r="D16" s="65">
        <v>0.5</v>
      </c>
      <c r="E16" s="9" t="s">
        <v>398</v>
      </c>
      <c r="F16" s="9" t="s">
        <v>381</v>
      </c>
      <c r="G16" s="9" t="s">
        <v>401</v>
      </c>
      <c r="H16" s="9" t="s">
        <v>263</v>
      </c>
      <c r="I16" s="9" t="s">
        <v>264</v>
      </c>
      <c r="J16" s="9" t="s">
        <v>265</v>
      </c>
      <c r="K16" s="100"/>
      <c r="L16" s="34" t="s">
        <v>69</v>
      </c>
      <c r="M16" s="34" t="s">
        <v>69</v>
      </c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 ht="12.75" customHeight="1" x14ac:dyDescent="0.25">
      <c r="A17" s="37">
        <v>8</v>
      </c>
      <c r="B17" s="9" t="str">
        <f t="shared" si="0"/>
        <v>zaterdag</v>
      </c>
      <c r="C17" s="40">
        <v>46340</v>
      </c>
      <c r="D17" s="41" t="s">
        <v>54</v>
      </c>
      <c r="E17" s="9" t="s">
        <v>381</v>
      </c>
      <c r="F17" s="9" t="s">
        <v>404</v>
      </c>
      <c r="G17" s="9" t="s">
        <v>405</v>
      </c>
      <c r="H17" s="9" t="s">
        <v>66</v>
      </c>
      <c r="I17" s="9" t="s">
        <v>67</v>
      </c>
      <c r="J17" s="9" t="s">
        <v>68</v>
      </c>
      <c r="K17" s="34"/>
      <c r="L17" s="80" t="s">
        <v>157</v>
      </c>
      <c r="M17" s="34" t="s">
        <v>228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.5" x14ac:dyDescent="0.25">
      <c r="A18" s="37">
        <v>4</v>
      </c>
      <c r="B18" s="9" t="str">
        <f t="shared" si="0"/>
        <v>zaterdag</v>
      </c>
      <c r="C18" s="102">
        <v>46347</v>
      </c>
      <c r="D18" s="65">
        <v>0.63541666666666663</v>
      </c>
      <c r="E18" s="9" t="s">
        <v>381</v>
      </c>
      <c r="F18" s="9" t="s">
        <v>380</v>
      </c>
      <c r="G18" s="9" t="s">
        <v>406</v>
      </c>
      <c r="H18" s="9" t="s">
        <v>66</v>
      </c>
      <c r="I18" s="9" t="s">
        <v>67</v>
      </c>
      <c r="J18" s="9" t="s">
        <v>68</v>
      </c>
      <c r="K18" s="19"/>
      <c r="L18" s="51" t="s">
        <v>207</v>
      </c>
      <c r="M18" s="34" t="s">
        <v>228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2.75" customHeight="1" x14ac:dyDescent="0.25">
      <c r="A19" s="37">
        <v>9</v>
      </c>
      <c r="B19" s="9" t="str">
        <f t="shared" si="0"/>
        <v>zaterdag</v>
      </c>
      <c r="C19" s="40">
        <v>46354</v>
      </c>
      <c r="D19" s="71">
        <v>0.5</v>
      </c>
      <c r="E19" s="9" t="s">
        <v>404</v>
      </c>
      <c r="F19" s="9" t="s">
        <v>381</v>
      </c>
      <c r="G19" s="9" t="s">
        <v>412</v>
      </c>
      <c r="H19" s="9" t="s">
        <v>242</v>
      </c>
      <c r="I19" s="9" t="s">
        <v>243</v>
      </c>
      <c r="J19" s="9" t="s">
        <v>244</v>
      </c>
      <c r="K19" s="34"/>
      <c r="L19" s="34" t="s">
        <v>69</v>
      </c>
      <c r="M19" s="34" t="s">
        <v>69</v>
      </c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</row>
    <row r="20" spans="1:26" ht="12.75" customHeight="1" x14ac:dyDescent="0.25">
      <c r="A20" s="37">
        <v>10</v>
      </c>
      <c r="B20" s="9" t="str">
        <f t="shared" si="0"/>
        <v>zaterdag</v>
      </c>
      <c r="C20" s="40">
        <v>46368</v>
      </c>
      <c r="D20" s="41" t="s">
        <v>414</v>
      </c>
      <c r="E20" s="9" t="s">
        <v>387</v>
      </c>
      <c r="F20" s="9" t="s">
        <v>381</v>
      </c>
      <c r="G20" s="9" t="s">
        <v>415</v>
      </c>
      <c r="H20" s="9" t="s">
        <v>416</v>
      </c>
      <c r="I20" s="9" t="s">
        <v>417</v>
      </c>
      <c r="J20" s="9" t="s">
        <v>419</v>
      </c>
      <c r="K20" s="34"/>
      <c r="L20" s="34" t="s">
        <v>69</v>
      </c>
      <c r="M20" s="34" t="s">
        <v>69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5">
      <c r="A21" s="97"/>
      <c r="B21" s="99"/>
      <c r="C21" s="41"/>
      <c r="D21" s="41"/>
      <c r="E21" s="41"/>
      <c r="F21" s="41"/>
      <c r="G21" s="41"/>
      <c r="H21" s="41"/>
      <c r="I21" s="41"/>
      <c r="J21" s="41"/>
      <c r="K21" s="41"/>
      <c r="L21" s="34"/>
      <c r="M21" s="70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5">
      <c r="A22" s="29" t="s">
        <v>402</v>
      </c>
      <c r="B22" s="31"/>
      <c r="C22" s="34"/>
      <c r="D22" s="32"/>
      <c r="E22" s="32"/>
      <c r="F22" s="32"/>
      <c r="G22" s="32"/>
      <c r="H22" s="34"/>
      <c r="I22" s="35"/>
      <c r="J22" s="32"/>
      <c r="K22" s="32"/>
      <c r="L22" s="34"/>
      <c r="M22" s="3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5">
      <c r="A23" s="37">
        <v>11</v>
      </c>
      <c r="B23" s="9"/>
      <c r="C23" s="69"/>
      <c r="D23" s="70"/>
      <c r="E23" s="32"/>
      <c r="F23" s="32"/>
      <c r="G23" s="32"/>
      <c r="H23" s="32"/>
      <c r="I23" s="32"/>
      <c r="J23" s="32"/>
      <c r="K23" s="100"/>
      <c r="L23" s="34"/>
      <c r="M23" s="3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5">
      <c r="A24" s="37">
        <v>12</v>
      </c>
      <c r="B24" s="9"/>
      <c r="C24" s="69"/>
      <c r="D24" s="70"/>
      <c r="E24" s="32"/>
      <c r="F24" s="32"/>
      <c r="G24" s="32"/>
      <c r="H24" s="32"/>
      <c r="I24" s="32"/>
      <c r="J24" s="32"/>
      <c r="K24" s="34"/>
      <c r="L24" s="34"/>
      <c r="M24" s="3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5">
      <c r="A25" s="37">
        <v>13</v>
      </c>
      <c r="B25" s="9"/>
      <c r="C25" s="69"/>
      <c r="D25" s="70"/>
      <c r="E25" s="32"/>
      <c r="F25" s="32"/>
      <c r="G25" s="32"/>
      <c r="H25" s="32"/>
      <c r="I25" s="32"/>
      <c r="J25" s="32"/>
      <c r="K25" s="34"/>
      <c r="L25" s="34"/>
      <c r="M25" s="3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5">
      <c r="A26" s="37">
        <v>14</v>
      </c>
      <c r="B26" s="9"/>
      <c r="C26" s="69"/>
      <c r="D26" s="70"/>
      <c r="E26" s="32"/>
      <c r="F26" s="32"/>
      <c r="G26" s="32"/>
      <c r="H26" s="32"/>
      <c r="I26" s="32"/>
      <c r="J26" s="32"/>
      <c r="K26" s="34"/>
      <c r="L26" s="34"/>
      <c r="M26" s="34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5">
      <c r="A27" s="37">
        <v>15</v>
      </c>
      <c r="B27" s="9"/>
      <c r="C27" s="69"/>
      <c r="D27" s="70"/>
      <c r="E27" s="32"/>
      <c r="F27" s="32"/>
      <c r="G27" s="32"/>
      <c r="H27" s="32"/>
      <c r="I27" s="32"/>
      <c r="J27" s="32"/>
      <c r="K27" s="34"/>
      <c r="L27" s="34"/>
      <c r="M27" s="34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5">
      <c r="A28" s="37">
        <v>16</v>
      </c>
      <c r="B28" s="9"/>
      <c r="C28" s="69"/>
      <c r="D28" s="70"/>
      <c r="E28" s="32"/>
      <c r="F28" s="32"/>
      <c r="G28" s="32"/>
      <c r="H28" s="32"/>
      <c r="I28" s="32"/>
      <c r="J28" s="32"/>
      <c r="K28" s="34"/>
      <c r="L28" s="34"/>
      <c r="M28" s="34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5">
      <c r="A29" s="37">
        <v>17</v>
      </c>
      <c r="B29" s="9"/>
      <c r="C29" s="69"/>
      <c r="D29" s="70"/>
      <c r="E29" s="32"/>
      <c r="F29" s="32"/>
      <c r="G29" s="32"/>
      <c r="H29" s="32"/>
      <c r="I29" s="32"/>
      <c r="J29" s="32"/>
      <c r="K29" s="34"/>
      <c r="L29" s="34"/>
      <c r="M29" s="34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5">
      <c r="A30" s="37">
        <v>18</v>
      </c>
      <c r="B30" s="9"/>
      <c r="C30" s="69"/>
      <c r="D30" s="70"/>
      <c r="E30" s="32"/>
      <c r="F30" s="32"/>
      <c r="G30" s="32"/>
      <c r="H30" s="32"/>
      <c r="I30" s="32"/>
      <c r="J30" s="32"/>
      <c r="K30" s="34"/>
      <c r="L30" s="34"/>
      <c r="M30" s="34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5">
      <c r="A31" s="37">
        <v>19</v>
      </c>
      <c r="B31" s="32"/>
      <c r="C31" s="69"/>
      <c r="D31" s="70"/>
      <c r="E31" s="32"/>
      <c r="F31" s="32"/>
      <c r="G31" s="32"/>
      <c r="H31" s="32"/>
      <c r="I31" s="32"/>
      <c r="J31" s="32"/>
      <c r="K31" s="34"/>
      <c r="L31" s="34"/>
      <c r="M31" s="34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5">
      <c r="A32" s="37">
        <v>20</v>
      </c>
      <c r="B32" s="9"/>
      <c r="C32" s="69"/>
      <c r="D32" s="70"/>
      <c r="E32" s="32"/>
      <c r="F32" s="32"/>
      <c r="G32" s="32"/>
      <c r="H32" s="32"/>
      <c r="I32" s="32"/>
      <c r="J32" s="32"/>
      <c r="K32" s="34"/>
      <c r="L32" s="34"/>
      <c r="M32" s="34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3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3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3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3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3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3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3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3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3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3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3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3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3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3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3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3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3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3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3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3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3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3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3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3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3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3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3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3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3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3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.7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.7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5.7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5.7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5.7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5.7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5.7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5.7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5.7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5.7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.7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5.7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5.7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.7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.7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.7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.7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.7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.7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.7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.7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.7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.7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5.7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5.7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.7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.7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.7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.7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.7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.7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.7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.7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.7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.7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.7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.7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.7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.7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.7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.7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.7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.7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.7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.7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.7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.7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.7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.7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.7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.7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.7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.7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.7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.7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.7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.7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.7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.7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.7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.7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.7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5.7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5.7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.7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.7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.7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.7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.7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.7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5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5.7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.7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.7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.7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.7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.7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.7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5.7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5.7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.7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.7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.7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.7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.7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.7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5.7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5.7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.7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.7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.7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.7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.7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.7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.7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.7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.7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.7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.7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.7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.7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.7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.7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5.7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5.7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.7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.7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.7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.7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.7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.7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.7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.7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.7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.7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5.7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5.7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.7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.7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5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5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5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5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5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5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5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5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5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5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5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5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5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5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5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5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5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5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5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5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5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5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5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5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5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5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5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5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5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5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5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5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5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5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5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5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5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5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5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5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5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5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5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5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5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5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5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5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5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5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5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5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5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5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5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5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5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5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5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5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5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5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5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5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5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5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5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5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5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5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5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5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5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5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5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5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5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5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5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5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5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5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5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5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5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5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5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5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5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5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5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5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5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5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5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5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5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5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5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5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5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5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5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5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5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5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5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5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5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5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5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5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5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5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5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5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5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5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5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5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5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5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5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5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5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5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5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5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5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5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5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5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5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5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5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5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5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5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5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5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5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5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5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5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5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5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5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5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5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5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5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5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5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5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5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5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5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5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5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5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5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5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5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5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5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5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5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5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5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5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5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5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5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5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5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5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5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5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5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5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5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5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5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5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5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5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5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5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5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5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5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5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5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5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5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5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5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5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5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5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5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5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5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5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5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5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5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5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5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5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5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5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5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5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5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5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5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5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5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5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5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5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5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5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5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5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5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5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5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5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5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5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5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5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5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5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5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5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5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5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5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5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5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5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5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5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5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5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5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5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5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5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5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5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5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5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5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5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5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5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5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5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5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5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5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5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5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5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5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5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5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5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5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5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5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5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5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5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5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5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5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5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5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5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5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5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5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5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5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5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5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5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5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5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5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5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5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5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5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5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5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5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5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5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5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5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5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5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5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5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5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5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5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5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5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5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5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5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5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5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5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5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5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5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5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5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5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5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5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5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5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5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5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5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5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5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5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5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5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5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5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5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5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5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5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5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5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5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5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5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5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5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5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5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5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5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5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5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5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5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5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5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5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5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5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5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5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5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5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5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5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5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5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5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5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5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5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5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5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5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5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5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5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5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5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5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5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5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5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5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5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5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5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5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5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5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5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5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5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5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5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5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5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5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5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5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5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5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5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5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5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5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5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5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5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5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5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5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5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5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5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5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5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5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5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5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5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5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5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5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5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5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5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5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5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5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5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5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5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5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5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5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5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5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5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5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5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5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5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5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5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5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5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5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5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5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5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5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5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5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5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5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5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5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5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5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5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5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5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5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5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5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5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5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5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5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5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5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5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5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5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5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5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5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5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5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5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5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5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5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5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5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5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5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5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5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5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5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5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5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5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5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5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5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5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5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5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5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5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5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5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5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5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5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5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5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5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5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5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5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5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5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5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5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5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5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5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5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5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5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5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5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5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5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5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5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5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5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5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5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5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5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5.75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5.75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5.75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5.75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5.75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5.75" customHeight="1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5.75" customHeight="1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5.75" customHeight="1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5.75" customHeight="1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5.75" customHeight="1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5.75" customHeight="1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2025-2026&amp;RWedstrijdprogramma MC1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7" width="12.140625" customWidth="1"/>
    <col min="8" max="8" width="15.28515625" customWidth="1"/>
    <col min="9" max="9" width="26" customWidth="1"/>
    <col min="10" max="10" width="15.85546875" customWidth="1"/>
    <col min="11" max="11" width="10.28515625" customWidth="1"/>
    <col min="12" max="12" width="28.7109375" customWidth="1"/>
    <col min="13" max="13" width="17" customWidth="1"/>
    <col min="14" max="14" width="19.28515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89" t="s">
        <v>366</v>
      </c>
      <c r="B1" s="32" t="s">
        <v>12</v>
      </c>
      <c r="C1" s="35" t="s">
        <v>367</v>
      </c>
      <c r="D1" s="91" t="s">
        <v>17</v>
      </c>
      <c r="E1" s="34" t="s">
        <v>370</v>
      </c>
      <c r="F1" s="89"/>
      <c r="G1" s="32" t="s">
        <v>12</v>
      </c>
      <c r="H1" s="35"/>
      <c r="I1" s="91" t="s">
        <v>17</v>
      </c>
      <c r="J1" s="35"/>
      <c r="K1" s="92"/>
      <c r="L1" s="32"/>
      <c r="M1" s="32"/>
      <c r="N1" s="3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93" t="s">
        <v>372</v>
      </c>
      <c r="B2" s="32" t="s">
        <v>21</v>
      </c>
      <c r="C2" s="35" t="s">
        <v>374</v>
      </c>
      <c r="D2" s="91" t="s">
        <v>24</v>
      </c>
      <c r="E2" s="34" t="s">
        <v>376</v>
      </c>
      <c r="F2" s="94"/>
      <c r="G2" s="32" t="s">
        <v>21</v>
      </c>
      <c r="H2" s="35"/>
      <c r="I2" s="91" t="s">
        <v>24</v>
      </c>
      <c r="J2" s="35"/>
      <c r="K2" s="92"/>
      <c r="L2" s="32"/>
      <c r="M2" s="32"/>
      <c r="N2" s="3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95" t="s">
        <v>384</v>
      </c>
      <c r="B3" s="32" t="s">
        <v>27</v>
      </c>
      <c r="C3" s="35" t="s">
        <v>385</v>
      </c>
      <c r="D3" s="91" t="s">
        <v>29</v>
      </c>
      <c r="E3" s="34"/>
      <c r="F3" s="95"/>
      <c r="G3" s="32" t="s">
        <v>27</v>
      </c>
      <c r="H3" s="35"/>
      <c r="I3" s="91" t="s">
        <v>29</v>
      </c>
      <c r="J3" s="96"/>
      <c r="K3" s="92"/>
      <c r="L3" s="32"/>
      <c r="M3" s="32"/>
      <c r="N3" s="3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95"/>
      <c r="B4" s="32" t="s">
        <v>34</v>
      </c>
      <c r="C4" s="35" t="s">
        <v>389</v>
      </c>
      <c r="D4" s="91" t="s">
        <v>36</v>
      </c>
      <c r="E4" s="34"/>
      <c r="F4" s="95"/>
      <c r="G4" s="32" t="s">
        <v>34</v>
      </c>
      <c r="H4" s="35"/>
      <c r="I4" s="91" t="s">
        <v>36</v>
      </c>
      <c r="J4" s="32"/>
      <c r="K4" s="92"/>
      <c r="L4" s="32"/>
      <c r="M4" s="32"/>
      <c r="N4" s="3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95"/>
      <c r="B5" s="32" t="s">
        <v>41</v>
      </c>
      <c r="C5" s="35" t="s">
        <v>392</v>
      </c>
      <c r="D5" s="91"/>
      <c r="E5" s="32"/>
      <c r="F5" s="95"/>
      <c r="G5" s="32" t="s">
        <v>41</v>
      </c>
      <c r="H5" s="35"/>
      <c r="I5" s="91"/>
      <c r="J5" s="32"/>
      <c r="K5" s="32"/>
      <c r="L5" s="32"/>
      <c r="M5" s="32"/>
      <c r="N5" s="3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95"/>
      <c r="B6" s="32" t="s">
        <v>45</v>
      </c>
      <c r="C6" s="35" t="s">
        <v>395</v>
      </c>
      <c r="D6" s="91"/>
      <c r="E6" s="32"/>
      <c r="F6" s="95"/>
      <c r="G6" s="32" t="s">
        <v>45</v>
      </c>
      <c r="H6" s="35"/>
      <c r="I6" s="91"/>
      <c r="J6" s="32"/>
      <c r="K6" s="32"/>
      <c r="L6" s="32"/>
      <c r="M6" s="32"/>
      <c r="N6" s="3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25">
      <c r="A8" s="98" t="s">
        <v>0</v>
      </c>
      <c r="B8" s="98" t="s">
        <v>1</v>
      </c>
      <c r="C8" s="98" t="s">
        <v>2</v>
      </c>
      <c r="D8" s="98" t="s">
        <v>3</v>
      </c>
      <c r="E8" s="98" t="s">
        <v>4</v>
      </c>
      <c r="F8" s="98" t="s">
        <v>5</v>
      </c>
      <c r="G8" s="98" t="s">
        <v>6</v>
      </c>
      <c r="H8" s="98" t="s">
        <v>50</v>
      </c>
      <c r="I8" s="98" t="s">
        <v>51</v>
      </c>
      <c r="J8" s="98" t="s">
        <v>10</v>
      </c>
      <c r="K8" s="98" t="s">
        <v>11</v>
      </c>
      <c r="L8" s="98" t="s">
        <v>13</v>
      </c>
      <c r="M8" s="98" t="s">
        <v>15</v>
      </c>
      <c r="N8" s="98" t="s">
        <v>400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5" customHeight="1" x14ac:dyDescent="0.25">
      <c r="A10" s="29" t="s">
        <v>403</v>
      </c>
      <c r="B10" s="95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37">
        <v>1</v>
      </c>
      <c r="B11" s="9" t="str">
        <f t="shared" ref="B11:B22" si="0">TEXT(C11,"dddd")</f>
        <v>zondag</v>
      </c>
      <c r="C11" s="40">
        <v>46285</v>
      </c>
      <c r="D11" s="41" t="s">
        <v>407</v>
      </c>
      <c r="E11" s="9" t="s">
        <v>367</v>
      </c>
      <c r="F11" s="9" t="s">
        <v>374</v>
      </c>
      <c r="G11" s="9" t="s">
        <v>408</v>
      </c>
      <c r="H11" s="9" t="s">
        <v>409</v>
      </c>
      <c r="I11" s="9" t="s">
        <v>410</v>
      </c>
      <c r="J11" s="9" t="s">
        <v>411</v>
      </c>
      <c r="K11" s="103" t="s">
        <v>79</v>
      </c>
      <c r="L11" s="34" t="s">
        <v>69</v>
      </c>
      <c r="M11" s="34" t="s">
        <v>69</v>
      </c>
      <c r="N11" s="34" t="s">
        <v>69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37">
        <v>1</v>
      </c>
      <c r="B12" s="9" t="str">
        <f t="shared" si="0"/>
        <v>zondag</v>
      </c>
      <c r="C12" s="40">
        <v>46285</v>
      </c>
      <c r="D12" s="41" t="s">
        <v>413</v>
      </c>
      <c r="E12" s="9" t="s">
        <v>374</v>
      </c>
      <c r="F12" s="9" t="s">
        <v>392</v>
      </c>
      <c r="G12" s="9" t="s">
        <v>418</v>
      </c>
      <c r="H12" s="9" t="s">
        <v>409</v>
      </c>
      <c r="I12" s="9" t="s">
        <v>410</v>
      </c>
      <c r="J12" s="9" t="s">
        <v>411</v>
      </c>
      <c r="K12" s="103" t="s">
        <v>65</v>
      </c>
      <c r="L12" s="34" t="s">
        <v>69</v>
      </c>
      <c r="M12" s="34" t="s">
        <v>69</v>
      </c>
      <c r="N12" s="34" t="s">
        <v>69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37">
        <v>1</v>
      </c>
      <c r="B13" s="9" t="str">
        <f t="shared" si="0"/>
        <v>zondag</v>
      </c>
      <c r="C13" s="40">
        <v>46285</v>
      </c>
      <c r="D13" s="41" t="s">
        <v>420</v>
      </c>
      <c r="E13" s="9" t="s">
        <v>385</v>
      </c>
      <c r="F13" s="9" t="s">
        <v>374</v>
      </c>
      <c r="G13" s="9" t="s">
        <v>421</v>
      </c>
      <c r="H13" s="9" t="s">
        <v>409</v>
      </c>
      <c r="I13" s="9" t="s">
        <v>410</v>
      </c>
      <c r="J13" s="9" t="s">
        <v>411</v>
      </c>
      <c r="K13" s="103" t="s">
        <v>79</v>
      </c>
      <c r="L13" s="34" t="s">
        <v>69</v>
      </c>
      <c r="M13" s="34" t="s">
        <v>69</v>
      </c>
      <c r="N13" s="34" t="s">
        <v>69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37">
        <v>2</v>
      </c>
      <c r="B14" s="9" t="str">
        <f t="shared" si="0"/>
        <v>zondag</v>
      </c>
      <c r="C14" s="40">
        <v>46299</v>
      </c>
      <c r="D14" s="41" t="s">
        <v>407</v>
      </c>
      <c r="E14" s="9" t="s">
        <v>374</v>
      </c>
      <c r="F14" s="9" t="s">
        <v>392</v>
      </c>
      <c r="G14" s="9" t="s">
        <v>422</v>
      </c>
      <c r="H14" s="9" t="s">
        <v>142</v>
      </c>
      <c r="I14" s="9" t="s">
        <v>143</v>
      </c>
      <c r="J14" s="9" t="s">
        <v>145</v>
      </c>
      <c r="K14" s="103">
        <v>46082</v>
      </c>
      <c r="L14" s="34" t="s">
        <v>69</v>
      </c>
      <c r="M14" s="34" t="s">
        <v>69</v>
      </c>
      <c r="N14" s="34" t="s">
        <v>69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37">
        <v>2</v>
      </c>
      <c r="B15" s="9" t="str">
        <f t="shared" si="0"/>
        <v>zondag</v>
      </c>
      <c r="C15" s="40">
        <v>46299</v>
      </c>
      <c r="D15" s="41" t="s">
        <v>413</v>
      </c>
      <c r="E15" s="9" t="s">
        <v>385</v>
      </c>
      <c r="F15" s="9" t="s">
        <v>374</v>
      </c>
      <c r="G15" s="9" t="s">
        <v>423</v>
      </c>
      <c r="H15" s="9" t="s">
        <v>142</v>
      </c>
      <c r="I15" s="9" t="s">
        <v>143</v>
      </c>
      <c r="J15" s="9" t="s">
        <v>145</v>
      </c>
      <c r="K15" s="103" t="s">
        <v>79</v>
      </c>
      <c r="L15" s="34" t="s">
        <v>69</v>
      </c>
      <c r="M15" s="34" t="s">
        <v>69</v>
      </c>
      <c r="N15" s="34" t="s">
        <v>69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37">
        <v>2</v>
      </c>
      <c r="B16" s="9" t="str">
        <f t="shared" si="0"/>
        <v>zondag</v>
      </c>
      <c r="C16" s="40">
        <v>46299</v>
      </c>
      <c r="D16" s="41" t="s">
        <v>420</v>
      </c>
      <c r="E16" s="9" t="s">
        <v>389</v>
      </c>
      <c r="F16" s="9" t="s">
        <v>374</v>
      </c>
      <c r="G16" s="9" t="s">
        <v>424</v>
      </c>
      <c r="H16" s="9" t="s">
        <v>142</v>
      </c>
      <c r="I16" s="9" t="s">
        <v>143</v>
      </c>
      <c r="J16" s="9" t="s">
        <v>145</v>
      </c>
      <c r="K16" s="103">
        <v>46055</v>
      </c>
      <c r="L16" s="34" t="s">
        <v>69</v>
      </c>
      <c r="M16" s="34" t="s">
        <v>69</v>
      </c>
      <c r="N16" s="34" t="s">
        <v>69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5">
      <c r="A17" s="37">
        <v>3</v>
      </c>
      <c r="B17" s="9" t="str">
        <f t="shared" si="0"/>
        <v>zondag</v>
      </c>
      <c r="C17" s="40">
        <v>46306</v>
      </c>
      <c r="D17" s="65">
        <v>0.43055555555555558</v>
      </c>
      <c r="E17" s="9" t="s">
        <v>425</v>
      </c>
      <c r="F17" s="9" t="s">
        <v>374</v>
      </c>
      <c r="G17" s="9" t="s">
        <v>426</v>
      </c>
      <c r="H17" s="9" t="s">
        <v>409</v>
      </c>
      <c r="I17" s="9" t="s">
        <v>410</v>
      </c>
      <c r="J17" s="9" t="s">
        <v>411</v>
      </c>
      <c r="K17" s="43" t="s">
        <v>79</v>
      </c>
      <c r="L17" s="34" t="s">
        <v>69</v>
      </c>
      <c r="M17" s="34" t="s">
        <v>69</v>
      </c>
      <c r="N17" s="34" t="s">
        <v>69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5">
      <c r="A18" s="37">
        <v>3</v>
      </c>
      <c r="B18" s="9" t="str">
        <f t="shared" si="0"/>
        <v>zondag</v>
      </c>
      <c r="C18" s="40">
        <v>46306</v>
      </c>
      <c r="D18" s="65">
        <v>0.44444444444444442</v>
      </c>
      <c r="E18" s="9" t="s">
        <v>374</v>
      </c>
      <c r="F18" s="9" t="s">
        <v>427</v>
      </c>
      <c r="G18" s="9" t="s">
        <v>428</v>
      </c>
      <c r="H18" s="9" t="s">
        <v>409</v>
      </c>
      <c r="I18" s="9" t="s">
        <v>410</v>
      </c>
      <c r="J18" s="9" t="s">
        <v>411</v>
      </c>
      <c r="K18" s="64" t="s">
        <v>65</v>
      </c>
      <c r="L18" s="34" t="s">
        <v>69</v>
      </c>
      <c r="M18" s="34" t="s">
        <v>69</v>
      </c>
      <c r="N18" s="34" t="s">
        <v>69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5">
      <c r="A19" s="37">
        <v>3</v>
      </c>
      <c r="B19" s="9" t="str">
        <f t="shared" si="0"/>
        <v>zondag</v>
      </c>
      <c r="C19" s="40">
        <v>46306</v>
      </c>
      <c r="D19" s="65">
        <v>0.47222222222222221</v>
      </c>
      <c r="E19" s="9" t="s">
        <v>367</v>
      </c>
      <c r="F19" s="9" t="s">
        <v>374</v>
      </c>
      <c r="G19" s="9" t="s">
        <v>429</v>
      </c>
      <c r="H19" s="9" t="s">
        <v>409</v>
      </c>
      <c r="I19" s="9" t="s">
        <v>410</v>
      </c>
      <c r="J19" s="9" t="s">
        <v>411</v>
      </c>
      <c r="K19" s="104" t="s">
        <v>79</v>
      </c>
      <c r="L19" s="34" t="s">
        <v>69</v>
      </c>
      <c r="M19" s="34" t="s">
        <v>69</v>
      </c>
      <c r="N19" s="34" t="s">
        <v>69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5">
      <c r="A20" s="37">
        <v>4</v>
      </c>
      <c r="B20" s="9" t="str">
        <f t="shared" si="0"/>
        <v>zondag</v>
      </c>
      <c r="C20" s="40">
        <v>46327</v>
      </c>
      <c r="D20" s="65">
        <v>0.41666666666666669</v>
      </c>
      <c r="E20" s="9" t="s">
        <v>374</v>
      </c>
      <c r="F20" s="9" t="s">
        <v>367</v>
      </c>
      <c r="G20" s="9" t="s">
        <v>430</v>
      </c>
      <c r="H20" s="67" t="s">
        <v>431</v>
      </c>
      <c r="I20" s="67" t="s">
        <v>432</v>
      </c>
      <c r="J20" s="67" t="s">
        <v>433</v>
      </c>
      <c r="K20" s="29"/>
      <c r="L20" s="34" t="s">
        <v>69</v>
      </c>
      <c r="M20" s="34" t="s">
        <v>69</v>
      </c>
      <c r="N20" s="34" t="s">
        <v>69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5">
      <c r="A21" s="37">
        <v>4</v>
      </c>
      <c r="B21" s="9" t="str">
        <f t="shared" si="0"/>
        <v>zondag</v>
      </c>
      <c r="C21" s="40">
        <v>46327</v>
      </c>
      <c r="D21" s="65">
        <v>0.43055555555555558</v>
      </c>
      <c r="E21" s="9" t="s">
        <v>376</v>
      </c>
      <c r="F21" s="9" t="s">
        <v>374</v>
      </c>
      <c r="G21" s="9" t="s">
        <v>434</v>
      </c>
      <c r="H21" s="67" t="s">
        <v>431</v>
      </c>
      <c r="I21" s="67" t="s">
        <v>432</v>
      </c>
      <c r="J21" s="67" t="s">
        <v>433</v>
      </c>
      <c r="K21" s="29"/>
      <c r="L21" s="34" t="s">
        <v>69</v>
      </c>
      <c r="M21" s="34" t="s">
        <v>69</v>
      </c>
      <c r="N21" s="34" t="s">
        <v>69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5">
      <c r="A22" s="37">
        <v>4</v>
      </c>
      <c r="B22" s="9" t="str">
        <f t="shared" si="0"/>
        <v>zondag</v>
      </c>
      <c r="C22" s="40">
        <v>46327</v>
      </c>
      <c r="D22" s="65">
        <v>0.45833333333333331</v>
      </c>
      <c r="E22" s="9" t="s">
        <v>374</v>
      </c>
      <c r="F22" s="9" t="s">
        <v>435</v>
      </c>
      <c r="G22" s="9" t="s">
        <v>436</v>
      </c>
      <c r="H22" s="67" t="s">
        <v>431</v>
      </c>
      <c r="I22" s="67" t="s">
        <v>432</v>
      </c>
      <c r="J22" s="67" t="s">
        <v>433</v>
      </c>
      <c r="K22" s="34"/>
      <c r="L22" s="34" t="s">
        <v>69</v>
      </c>
      <c r="M22" s="34" t="s">
        <v>69</v>
      </c>
      <c r="N22" s="34" t="s">
        <v>69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5">
      <c r="A23" s="29"/>
      <c r="B23" s="9"/>
      <c r="C23" s="49"/>
      <c r="D23" s="70"/>
      <c r="E23" s="34"/>
      <c r="F23" s="105"/>
      <c r="G23" s="34"/>
      <c r="H23" s="34"/>
      <c r="I23" s="34"/>
      <c r="J23" s="34"/>
      <c r="K23" s="29"/>
      <c r="L23" s="34"/>
      <c r="M23" s="34"/>
      <c r="N23" s="3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5">
      <c r="A24" s="29"/>
      <c r="B24" s="9"/>
      <c r="C24" s="49"/>
      <c r="D24" s="70"/>
      <c r="E24" s="105"/>
      <c r="F24" s="34"/>
      <c r="G24" s="34"/>
      <c r="H24" s="34"/>
      <c r="I24" s="34"/>
      <c r="J24" s="34"/>
      <c r="K24" s="29"/>
      <c r="L24" s="34"/>
      <c r="M24" s="34"/>
      <c r="N24" s="3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5">
      <c r="A25" s="29"/>
      <c r="B25" s="9"/>
      <c r="C25" s="49"/>
      <c r="D25" s="70"/>
      <c r="E25" s="34"/>
      <c r="F25" s="105"/>
      <c r="G25" s="34"/>
      <c r="H25" s="34"/>
      <c r="I25" s="34"/>
      <c r="J25" s="34"/>
      <c r="K25" s="29"/>
      <c r="L25" s="34"/>
      <c r="M25" s="34"/>
      <c r="N25" s="3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5">
      <c r="A26" s="29"/>
      <c r="B26" s="32"/>
      <c r="C26" s="106"/>
      <c r="D26" s="70"/>
      <c r="E26" s="34"/>
      <c r="F26" s="70"/>
      <c r="G26" s="34"/>
      <c r="H26" s="34"/>
      <c r="I26" s="70"/>
      <c r="J26" s="34"/>
      <c r="K26" s="34"/>
      <c r="L26" s="70"/>
      <c r="M26" s="34"/>
      <c r="N26" s="3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5">
      <c r="A27" s="29"/>
      <c r="B27" s="9"/>
      <c r="C27" s="49"/>
      <c r="D27" s="70"/>
      <c r="E27" s="105"/>
      <c r="F27" s="34"/>
      <c r="G27" s="34"/>
      <c r="H27" s="34"/>
      <c r="I27" s="34"/>
      <c r="J27" s="34"/>
      <c r="K27" s="29"/>
      <c r="L27" s="34"/>
      <c r="M27" s="34"/>
      <c r="N27" s="3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5">
      <c r="A28" s="29"/>
      <c r="B28" s="9"/>
      <c r="C28" s="49"/>
      <c r="D28" s="70"/>
      <c r="E28" s="105"/>
      <c r="F28" s="34"/>
      <c r="G28" s="34"/>
      <c r="H28" s="34"/>
      <c r="I28" s="34"/>
      <c r="J28" s="34"/>
      <c r="K28" s="29"/>
      <c r="L28" s="34"/>
      <c r="M28" s="34"/>
      <c r="N28" s="3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5">
      <c r="A29" s="29"/>
      <c r="B29" s="9"/>
      <c r="C29" s="49"/>
      <c r="D29" s="70"/>
      <c r="E29" s="34"/>
      <c r="F29" s="105"/>
      <c r="G29" s="34"/>
      <c r="H29" s="34"/>
      <c r="I29" s="34"/>
      <c r="J29" s="34"/>
      <c r="K29" s="29"/>
      <c r="L29" s="34"/>
      <c r="M29" s="34"/>
      <c r="N29" s="34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5">
      <c r="A30" s="29"/>
      <c r="B30" s="9"/>
      <c r="C30" s="49"/>
      <c r="D30" s="70"/>
      <c r="E30" s="34"/>
      <c r="F30" s="105"/>
      <c r="G30" s="34"/>
      <c r="H30" s="34"/>
      <c r="I30" s="34"/>
      <c r="J30" s="34"/>
      <c r="K30" s="29"/>
      <c r="L30" s="34"/>
      <c r="M30" s="34"/>
      <c r="N30" s="3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5">
      <c r="A31" s="29"/>
      <c r="B31" s="32"/>
      <c r="C31" s="49"/>
      <c r="D31" s="70"/>
      <c r="E31" s="34"/>
      <c r="F31" s="34"/>
      <c r="G31" s="34"/>
      <c r="H31" s="34"/>
      <c r="I31" s="34"/>
      <c r="J31" s="34"/>
      <c r="K31" s="29"/>
      <c r="L31" s="34"/>
      <c r="M31" s="34"/>
      <c r="N31" s="34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5">
      <c r="A32" s="29"/>
      <c r="B32" s="9"/>
      <c r="C32" s="49"/>
      <c r="D32" s="70"/>
      <c r="E32" s="105"/>
      <c r="F32" s="34"/>
      <c r="G32" s="34"/>
      <c r="H32" s="34"/>
      <c r="I32" s="34"/>
      <c r="J32" s="34"/>
      <c r="K32" s="34"/>
      <c r="L32" s="34"/>
      <c r="M32" s="34"/>
      <c r="N32" s="3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6" ht="12.75" customHeight="1" x14ac:dyDescent="0.25">
      <c r="A33" s="29"/>
      <c r="B33" s="9"/>
      <c r="C33" s="49"/>
      <c r="D33" s="70"/>
      <c r="E33" s="34"/>
      <c r="F33" s="105"/>
      <c r="G33" s="34"/>
      <c r="H33" s="34"/>
      <c r="I33" s="34"/>
      <c r="J33" s="34"/>
      <c r="K33" s="34"/>
      <c r="L33" s="34"/>
      <c r="M33" s="34"/>
      <c r="N33" s="3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6" ht="12.75" customHeight="1" x14ac:dyDescent="0.25">
      <c r="A34" s="29"/>
      <c r="B34" s="9"/>
      <c r="C34" s="49"/>
      <c r="D34" s="70"/>
      <c r="E34" s="34"/>
      <c r="F34" s="105"/>
      <c r="G34" s="34"/>
      <c r="H34" s="34"/>
      <c r="I34" s="34"/>
      <c r="J34" s="34"/>
      <c r="K34" s="34"/>
      <c r="L34" s="34"/>
      <c r="M34" s="34"/>
      <c r="N34" s="34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6" ht="12.75" customHeight="1" x14ac:dyDescent="0.25">
      <c r="A35" s="29"/>
      <c r="B35" s="9"/>
      <c r="C35" s="49"/>
      <c r="D35" s="70"/>
      <c r="E35" s="105"/>
      <c r="F35" s="34"/>
      <c r="G35" s="34"/>
      <c r="H35" s="34"/>
      <c r="I35" s="34"/>
      <c r="J35" s="34"/>
      <c r="K35" s="34"/>
      <c r="L35" s="34"/>
      <c r="M35" s="34"/>
      <c r="N35" s="34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6" ht="12.75" customHeight="1" x14ac:dyDescent="0.25">
      <c r="A36" s="29"/>
      <c r="B36" s="32"/>
      <c r="C36" s="49"/>
      <c r="D36" s="70"/>
      <c r="E36" s="34"/>
      <c r="F36" s="34"/>
      <c r="G36" s="34"/>
      <c r="H36" s="34"/>
      <c r="I36" s="34"/>
      <c r="J36" s="34"/>
      <c r="K36" s="34"/>
      <c r="L36" s="34"/>
      <c r="M36" s="107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6" ht="12.75" customHeight="1" x14ac:dyDescent="0.25">
      <c r="A37" s="29"/>
      <c r="B37" s="9"/>
      <c r="C37" s="49"/>
      <c r="D37" s="70"/>
      <c r="E37" s="34"/>
      <c r="F37" s="105"/>
      <c r="G37" s="34"/>
      <c r="H37" s="34"/>
      <c r="I37" s="34"/>
      <c r="J37" s="34"/>
      <c r="K37" s="34"/>
      <c r="L37" s="34"/>
      <c r="M37" s="34"/>
      <c r="N37" s="34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6" ht="12.75" customHeight="1" x14ac:dyDescent="0.25">
      <c r="A38" s="29"/>
      <c r="B38" s="9"/>
      <c r="C38" s="49"/>
      <c r="D38" s="70"/>
      <c r="E38" s="34"/>
      <c r="F38" s="105"/>
      <c r="G38" s="34"/>
      <c r="H38" s="34"/>
      <c r="I38" s="34"/>
      <c r="J38" s="34"/>
      <c r="K38" s="34"/>
      <c r="L38" s="34"/>
      <c r="M38" s="34"/>
      <c r="N38" s="3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6" ht="12.75" customHeight="1" x14ac:dyDescent="0.25">
      <c r="A39" s="3"/>
      <c r="B39" s="9"/>
      <c r="C39" s="49"/>
      <c r="D39" s="70"/>
      <c r="E39" s="105"/>
      <c r="F39" s="34"/>
      <c r="G39" s="34"/>
      <c r="H39" s="34"/>
      <c r="I39" s="34"/>
      <c r="J39" s="34"/>
      <c r="K39" s="34"/>
      <c r="L39" s="34"/>
      <c r="M39" s="34"/>
      <c r="N39" s="3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6" ht="12.75" customHeight="1" x14ac:dyDescent="0.25">
      <c r="A40" s="3"/>
      <c r="B40" s="9"/>
      <c r="C40" s="49"/>
      <c r="D40" s="70"/>
      <c r="E40" s="105"/>
      <c r="F40" s="34"/>
      <c r="G40" s="34"/>
      <c r="H40" s="34"/>
      <c r="I40" s="34"/>
      <c r="J40" s="34"/>
      <c r="K40" s="34"/>
      <c r="L40" s="34"/>
      <c r="M40" s="34"/>
      <c r="N40" s="34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6" ht="1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L4-1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workbookViewId="0">
      <selection activeCell="K22" sqref="K22"/>
    </sheetView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7" width="12.140625" customWidth="1"/>
    <col min="8" max="8" width="15.28515625" customWidth="1"/>
    <col min="9" max="9" width="26" customWidth="1"/>
    <col min="10" max="10" width="15.85546875" customWidth="1"/>
    <col min="11" max="11" width="10.28515625" customWidth="1"/>
    <col min="12" max="12" width="22.28515625" customWidth="1"/>
    <col min="13" max="13" width="22.42578125" customWidth="1"/>
    <col min="14" max="14" width="19.28515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89" t="s">
        <v>437</v>
      </c>
      <c r="B1" s="32" t="s">
        <v>12</v>
      </c>
      <c r="C1" s="9" t="s">
        <v>438</v>
      </c>
      <c r="D1" s="91" t="s">
        <v>17</v>
      </c>
      <c r="E1" s="9" t="s">
        <v>392</v>
      </c>
      <c r="F1" s="89"/>
      <c r="G1" s="32" t="s">
        <v>12</v>
      </c>
      <c r="H1" s="35"/>
      <c r="I1" s="91" t="s">
        <v>17</v>
      </c>
      <c r="J1" s="35"/>
      <c r="K1" s="92"/>
      <c r="L1" s="32"/>
      <c r="M1" s="32"/>
      <c r="N1" s="3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93" t="s">
        <v>439</v>
      </c>
      <c r="B2" s="32" t="s">
        <v>21</v>
      </c>
      <c r="C2" s="9" t="s">
        <v>376</v>
      </c>
      <c r="D2" s="91" t="s">
        <v>24</v>
      </c>
      <c r="E2" s="9" t="s">
        <v>385</v>
      </c>
      <c r="F2" s="94"/>
      <c r="G2" s="32" t="s">
        <v>21</v>
      </c>
      <c r="H2" s="35"/>
      <c r="I2" s="91" t="s">
        <v>24</v>
      </c>
      <c r="J2" s="35"/>
      <c r="K2" s="92"/>
      <c r="L2" s="32"/>
      <c r="M2" s="32"/>
      <c r="N2" s="3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93" t="s">
        <v>440</v>
      </c>
      <c r="B3" s="32" t="s">
        <v>27</v>
      </c>
      <c r="C3" s="9" t="s">
        <v>441</v>
      </c>
      <c r="D3" s="91" t="s">
        <v>29</v>
      </c>
      <c r="E3" s="34"/>
      <c r="F3" s="95"/>
      <c r="G3" s="32" t="s">
        <v>27</v>
      </c>
      <c r="H3" s="35"/>
      <c r="I3" s="91" t="s">
        <v>29</v>
      </c>
      <c r="J3" s="96"/>
      <c r="K3" s="92"/>
      <c r="L3" s="32"/>
      <c r="M3" s="32"/>
      <c r="N3" s="3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95"/>
      <c r="B4" s="32" t="s">
        <v>34</v>
      </c>
      <c r="C4" s="9" t="s">
        <v>442</v>
      </c>
      <c r="D4" s="91" t="s">
        <v>36</v>
      </c>
      <c r="E4" s="34"/>
      <c r="F4" s="95"/>
      <c r="G4" s="32" t="s">
        <v>34</v>
      </c>
      <c r="H4" s="35"/>
      <c r="I4" s="91" t="s">
        <v>36</v>
      </c>
      <c r="J4" s="32"/>
      <c r="K4" s="92"/>
      <c r="L4" s="32"/>
      <c r="M4" s="32"/>
      <c r="N4" s="3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95"/>
      <c r="B5" s="32" t="s">
        <v>41</v>
      </c>
      <c r="C5" s="9" t="s">
        <v>443</v>
      </c>
      <c r="D5" s="91"/>
      <c r="E5" s="32"/>
      <c r="F5" s="95"/>
      <c r="G5" s="32" t="s">
        <v>41</v>
      </c>
      <c r="H5" s="35"/>
      <c r="I5" s="91"/>
      <c r="J5" s="32"/>
      <c r="K5" s="32"/>
      <c r="L5" s="32"/>
      <c r="M5" s="32"/>
      <c r="N5" s="3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95"/>
      <c r="B6" s="32" t="s">
        <v>45</v>
      </c>
      <c r="C6" s="9" t="s">
        <v>444</v>
      </c>
      <c r="D6" s="91"/>
      <c r="E6" s="32"/>
      <c r="F6" s="95"/>
      <c r="G6" s="32" t="s">
        <v>45</v>
      </c>
      <c r="H6" s="35"/>
      <c r="I6" s="91"/>
      <c r="J6" s="32"/>
      <c r="K6" s="32"/>
      <c r="L6" s="32"/>
      <c r="M6" s="32"/>
      <c r="N6" s="3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25">
      <c r="A8" s="98" t="s">
        <v>445</v>
      </c>
      <c r="B8" s="98" t="s">
        <v>1</v>
      </c>
      <c r="C8" s="98" t="s">
        <v>2</v>
      </c>
      <c r="D8" s="98" t="s">
        <v>3</v>
      </c>
      <c r="E8" s="98" t="s">
        <v>4</v>
      </c>
      <c r="F8" s="98" t="s">
        <v>5</v>
      </c>
      <c r="G8" s="98" t="s">
        <v>6</v>
      </c>
      <c r="H8" s="98" t="s">
        <v>50</v>
      </c>
      <c r="I8" s="98" t="s">
        <v>51</v>
      </c>
      <c r="J8" s="98" t="s">
        <v>10</v>
      </c>
      <c r="K8" s="98" t="s">
        <v>11</v>
      </c>
      <c r="L8" s="98" t="s">
        <v>13</v>
      </c>
      <c r="M8" s="98" t="s">
        <v>15</v>
      </c>
      <c r="N8" s="98" t="s">
        <v>400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5" customHeight="1" x14ac:dyDescent="0.25">
      <c r="A10" s="29" t="s">
        <v>403</v>
      </c>
      <c r="B10" s="95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37">
        <v>1</v>
      </c>
      <c r="B11" s="9" t="str">
        <f t="shared" ref="B11:B24" si="0">TEXT(C11,"dddd")</f>
        <v>zondag</v>
      </c>
      <c r="C11" s="40">
        <v>46285</v>
      </c>
      <c r="D11" s="41" t="s">
        <v>446</v>
      </c>
      <c r="E11" s="9" t="s">
        <v>438</v>
      </c>
      <c r="F11" s="9" t="s">
        <v>376</v>
      </c>
      <c r="G11" s="9" t="s">
        <v>447</v>
      </c>
      <c r="H11" s="9" t="s">
        <v>178</v>
      </c>
      <c r="I11" s="9" t="s">
        <v>179</v>
      </c>
      <c r="J11" s="9" t="s">
        <v>180</v>
      </c>
      <c r="K11" s="103" t="s">
        <v>65</v>
      </c>
      <c r="L11" s="34" t="s">
        <v>69</v>
      </c>
      <c r="M11" s="34" t="s">
        <v>69</v>
      </c>
      <c r="N11" s="34" t="s">
        <v>69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37">
        <v>1</v>
      </c>
      <c r="B12" s="9" t="str">
        <f t="shared" si="0"/>
        <v>zondag</v>
      </c>
      <c r="C12" s="40">
        <v>46285</v>
      </c>
      <c r="D12" s="41" t="s">
        <v>448</v>
      </c>
      <c r="E12" s="9" t="s">
        <v>438</v>
      </c>
      <c r="F12" s="9" t="s">
        <v>441</v>
      </c>
      <c r="G12" s="9" t="s">
        <v>449</v>
      </c>
      <c r="H12" s="9" t="s">
        <v>178</v>
      </c>
      <c r="I12" s="9" t="s">
        <v>179</v>
      </c>
      <c r="J12" s="9" t="s">
        <v>180</v>
      </c>
      <c r="K12" s="103" t="s">
        <v>65</v>
      </c>
      <c r="L12" s="34" t="s">
        <v>69</v>
      </c>
      <c r="M12" s="34" t="s">
        <v>69</v>
      </c>
      <c r="N12" s="34" t="s">
        <v>69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37">
        <v>1</v>
      </c>
      <c r="B13" s="9" t="str">
        <f t="shared" si="0"/>
        <v>zondag</v>
      </c>
      <c r="C13" s="40">
        <v>46285</v>
      </c>
      <c r="D13" s="41" t="s">
        <v>450</v>
      </c>
      <c r="E13" s="9" t="s">
        <v>442</v>
      </c>
      <c r="F13" s="9" t="s">
        <v>438</v>
      </c>
      <c r="G13" s="9" t="s">
        <v>451</v>
      </c>
      <c r="H13" s="9" t="s">
        <v>178</v>
      </c>
      <c r="I13" s="9" t="s">
        <v>179</v>
      </c>
      <c r="J13" s="9" t="s">
        <v>180</v>
      </c>
      <c r="K13" s="103" t="s">
        <v>79</v>
      </c>
      <c r="L13" s="34" t="s">
        <v>69</v>
      </c>
      <c r="M13" s="34" t="s">
        <v>69</v>
      </c>
      <c r="N13" s="34" t="s">
        <v>69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37">
        <v>1</v>
      </c>
      <c r="B14" s="9" t="str">
        <f t="shared" si="0"/>
        <v>zondag</v>
      </c>
      <c r="C14" s="40">
        <v>46285</v>
      </c>
      <c r="D14" s="41" t="s">
        <v>239</v>
      </c>
      <c r="E14" s="9" t="s">
        <v>443</v>
      </c>
      <c r="F14" s="9" t="s">
        <v>438</v>
      </c>
      <c r="G14" s="9" t="s">
        <v>452</v>
      </c>
      <c r="H14" s="9" t="s">
        <v>178</v>
      </c>
      <c r="I14" s="9" t="s">
        <v>179</v>
      </c>
      <c r="J14" s="9" t="s">
        <v>180</v>
      </c>
      <c r="K14" s="103" t="s">
        <v>79</v>
      </c>
      <c r="L14" s="34" t="s">
        <v>69</v>
      </c>
      <c r="M14" s="34" t="s">
        <v>69</v>
      </c>
      <c r="N14" s="34" t="s">
        <v>69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37">
        <v>2</v>
      </c>
      <c r="B15" s="9" t="str">
        <f t="shared" si="0"/>
        <v>zondag</v>
      </c>
      <c r="C15" s="40">
        <v>46299</v>
      </c>
      <c r="D15" s="41" t="s">
        <v>453</v>
      </c>
      <c r="E15" s="9" t="s">
        <v>438</v>
      </c>
      <c r="F15" s="9" t="s">
        <v>376</v>
      </c>
      <c r="G15" s="9" t="s">
        <v>454</v>
      </c>
      <c r="H15" s="9" t="s">
        <v>455</v>
      </c>
      <c r="I15" s="9" t="s">
        <v>456</v>
      </c>
      <c r="J15" s="9" t="s">
        <v>457</v>
      </c>
      <c r="K15" s="103">
        <v>46055</v>
      </c>
      <c r="L15" s="34" t="s">
        <v>69</v>
      </c>
      <c r="M15" s="34" t="s">
        <v>69</v>
      </c>
      <c r="N15" s="34" t="s">
        <v>69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37">
        <v>2</v>
      </c>
      <c r="B16" s="9" t="str">
        <f t="shared" si="0"/>
        <v>zondag</v>
      </c>
      <c r="C16" s="40">
        <v>46299</v>
      </c>
      <c r="D16" s="41" t="s">
        <v>458</v>
      </c>
      <c r="E16" s="9" t="s">
        <v>438</v>
      </c>
      <c r="F16" s="9" t="s">
        <v>441</v>
      </c>
      <c r="G16" s="9" t="s">
        <v>459</v>
      </c>
      <c r="H16" s="9" t="s">
        <v>455</v>
      </c>
      <c r="I16" s="9" t="s">
        <v>456</v>
      </c>
      <c r="J16" s="9" t="s">
        <v>457</v>
      </c>
      <c r="K16" s="103" t="s">
        <v>65</v>
      </c>
      <c r="L16" s="34" t="s">
        <v>69</v>
      </c>
      <c r="M16" s="34" t="s">
        <v>69</v>
      </c>
      <c r="N16" s="34" t="s">
        <v>69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5">
      <c r="A17" s="37">
        <v>2</v>
      </c>
      <c r="B17" s="9" t="str">
        <f t="shared" si="0"/>
        <v>zondag</v>
      </c>
      <c r="C17" s="40">
        <v>46299</v>
      </c>
      <c r="D17" s="41" t="s">
        <v>460</v>
      </c>
      <c r="E17" s="9" t="s">
        <v>442</v>
      </c>
      <c r="F17" s="9" t="s">
        <v>438</v>
      </c>
      <c r="G17" s="9" t="s">
        <v>461</v>
      </c>
      <c r="H17" s="9" t="s">
        <v>455</v>
      </c>
      <c r="I17" s="9" t="s">
        <v>456</v>
      </c>
      <c r="J17" s="9" t="s">
        <v>457</v>
      </c>
      <c r="K17" s="103" t="s">
        <v>79</v>
      </c>
      <c r="L17" s="34" t="s">
        <v>69</v>
      </c>
      <c r="M17" s="34" t="s">
        <v>69</v>
      </c>
      <c r="N17" s="34" t="s">
        <v>69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5">
      <c r="A18" s="37">
        <v>2</v>
      </c>
      <c r="B18" s="9" t="str">
        <f t="shared" si="0"/>
        <v>zondag</v>
      </c>
      <c r="C18" s="40">
        <v>46299</v>
      </c>
      <c r="D18" s="41" t="s">
        <v>450</v>
      </c>
      <c r="E18" s="9" t="s">
        <v>443</v>
      </c>
      <c r="F18" s="9" t="s">
        <v>438</v>
      </c>
      <c r="G18" s="9" t="s">
        <v>462</v>
      </c>
      <c r="H18" s="9" t="s">
        <v>455</v>
      </c>
      <c r="I18" s="9" t="s">
        <v>456</v>
      </c>
      <c r="J18" s="9" t="s">
        <v>457</v>
      </c>
      <c r="K18" s="103" t="s">
        <v>79</v>
      </c>
      <c r="L18" s="34" t="s">
        <v>69</v>
      </c>
      <c r="M18" s="34" t="s">
        <v>69</v>
      </c>
      <c r="N18" s="34" t="s">
        <v>69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5">
      <c r="A19" s="37">
        <v>3</v>
      </c>
      <c r="B19" s="9" t="str">
        <f t="shared" si="0"/>
        <v>zondag</v>
      </c>
      <c r="C19" s="40">
        <v>46306</v>
      </c>
      <c r="D19" s="65">
        <v>0.45833333333333331</v>
      </c>
      <c r="E19" s="9" t="s">
        <v>438</v>
      </c>
      <c r="F19" s="9" t="s">
        <v>443</v>
      </c>
      <c r="G19" s="9" t="s">
        <v>463</v>
      </c>
      <c r="H19" s="9" t="s">
        <v>409</v>
      </c>
      <c r="I19" s="9" t="s">
        <v>410</v>
      </c>
      <c r="J19" s="9" t="s">
        <v>411</v>
      </c>
      <c r="K19" s="43" t="s">
        <v>79</v>
      </c>
      <c r="L19" s="34" t="s">
        <v>69</v>
      </c>
      <c r="M19" s="34" t="s">
        <v>69</v>
      </c>
      <c r="N19" s="34" t="s">
        <v>69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5">
      <c r="A20" s="37">
        <v>3</v>
      </c>
      <c r="B20" s="9" t="str">
        <f t="shared" si="0"/>
        <v>zondag</v>
      </c>
      <c r="C20" s="40">
        <v>46306</v>
      </c>
      <c r="D20" s="65">
        <v>0.4861111111111111</v>
      </c>
      <c r="E20" s="9" t="s">
        <v>438</v>
      </c>
      <c r="F20" s="9" t="s">
        <v>444</v>
      </c>
      <c r="G20" s="9" t="s">
        <v>464</v>
      </c>
      <c r="H20" s="9" t="s">
        <v>409</v>
      </c>
      <c r="I20" s="9" t="s">
        <v>410</v>
      </c>
      <c r="J20" s="9" t="s">
        <v>411</v>
      </c>
      <c r="K20" s="43" t="s">
        <v>65</v>
      </c>
      <c r="L20" s="34" t="s">
        <v>69</v>
      </c>
      <c r="M20" s="34" t="s">
        <v>69</v>
      </c>
      <c r="N20" s="34" t="s">
        <v>69</v>
      </c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</row>
    <row r="21" spans="1:26" ht="12.75" customHeight="1" x14ac:dyDescent="0.25">
      <c r="A21" s="37">
        <v>3</v>
      </c>
      <c r="B21" s="9" t="str">
        <f t="shared" si="0"/>
        <v>zondag</v>
      </c>
      <c r="C21" s="40">
        <v>46306</v>
      </c>
      <c r="D21" s="65">
        <v>0.5</v>
      </c>
      <c r="E21" s="9" t="s">
        <v>392</v>
      </c>
      <c r="F21" s="9" t="s">
        <v>438</v>
      </c>
      <c r="G21" s="9" t="s">
        <v>465</v>
      </c>
      <c r="H21" s="9" t="s">
        <v>409</v>
      </c>
      <c r="I21" s="9" t="s">
        <v>410</v>
      </c>
      <c r="J21" s="9" t="s">
        <v>411</v>
      </c>
      <c r="K21" s="137" t="s">
        <v>537</v>
      </c>
      <c r="L21" s="34" t="s">
        <v>69</v>
      </c>
      <c r="M21" s="34" t="s">
        <v>69</v>
      </c>
      <c r="N21" s="34" t="s">
        <v>69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5">
      <c r="A22" s="37">
        <v>4</v>
      </c>
      <c r="B22" s="9" t="str">
        <f t="shared" si="0"/>
        <v>zondag</v>
      </c>
      <c r="C22" s="40">
        <v>46327</v>
      </c>
      <c r="D22" s="65">
        <v>0.44444444444444442</v>
      </c>
      <c r="E22" s="9" t="s">
        <v>466</v>
      </c>
      <c r="F22" s="9" t="s">
        <v>438</v>
      </c>
      <c r="G22" s="9" t="s">
        <v>467</v>
      </c>
      <c r="H22" s="67" t="s">
        <v>431</v>
      </c>
      <c r="I22" s="67" t="s">
        <v>432</v>
      </c>
      <c r="J22" s="67" t="s">
        <v>433</v>
      </c>
      <c r="K22" s="103"/>
      <c r="L22" s="34" t="s">
        <v>69</v>
      </c>
      <c r="M22" s="34" t="s">
        <v>69</v>
      </c>
      <c r="N22" s="34" t="s">
        <v>69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5">
      <c r="A23" s="37">
        <v>4</v>
      </c>
      <c r="B23" s="9" t="str">
        <f t="shared" si="0"/>
        <v>zondag</v>
      </c>
      <c r="C23" s="40">
        <v>46327</v>
      </c>
      <c r="D23" s="65">
        <v>0.47222222222222221</v>
      </c>
      <c r="E23" s="9" t="s">
        <v>438</v>
      </c>
      <c r="F23" s="9" t="s">
        <v>385</v>
      </c>
      <c r="G23" s="9" t="s">
        <v>468</v>
      </c>
      <c r="H23" s="67" t="s">
        <v>431</v>
      </c>
      <c r="I23" s="67" t="s">
        <v>432</v>
      </c>
      <c r="J23" s="67" t="s">
        <v>433</v>
      </c>
      <c r="K23" s="103"/>
      <c r="L23" s="34" t="s">
        <v>69</v>
      </c>
      <c r="M23" s="34" t="s">
        <v>69</v>
      </c>
      <c r="N23" s="34" t="s">
        <v>69</v>
      </c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spans="1:26" ht="12.75" customHeight="1" x14ac:dyDescent="0.25">
      <c r="A24" s="37">
        <v>4</v>
      </c>
      <c r="B24" s="9" t="str">
        <f t="shared" si="0"/>
        <v>zondag</v>
      </c>
      <c r="C24" s="40">
        <v>46327</v>
      </c>
      <c r="D24" s="65">
        <v>0.4861111111111111</v>
      </c>
      <c r="E24" s="9" t="s">
        <v>443</v>
      </c>
      <c r="F24" s="9" t="s">
        <v>438</v>
      </c>
      <c r="G24" s="9" t="s">
        <v>469</v>
      </c>
      <c r="H24" s="67" t="s">
        <v>431</v>
      </c>
      <c r="I24" s="67" t="s">
        <v>432</v>
      </c>
      <c r="J24" s="67" t="s">
        <v>433</v>
      </c>
      <c r="K24" s="103"/>
      <c r="L24" s="34" t="s">
        <v>69</v>
      </c>
      <c r="M24" s="34" t="s">
        <v>69</v>
      </c>
      <c r="N24" s="34" t="s">
        <v>69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5">
      <c r="A25" s="29"/>
      <c r="B25" s="9"/>
      <c r="C25" s="49"/>
      <c r="D25" s="70"/>
      <c r="E25" s="34"/>
      <c r="F25" s="105"/>
      <c r="G25" s="34"/>
      <c r="H25" s="34"/>
      <c r="I25" s="34"/>
      <c r="J25" s="34"/>
      <c r="K25" s="29"/>
      <c r="L25" s="38"/>
      <c r="M25" s="38"/>
      <c r="N25" s="3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5">
      <c r="A26" s="29"/>
      <c r="B26" s="9"/>
      <c r="C26" s="49"/>
      <c r="D26" s="70"/>
      <c r="E26" s="105"/>
      <c r="F26" s="34"/>
      <c r="G26" s="34"/>
      <c r="H26" s="34"/>
      <c r="I26" s="34"/>
      <c r="J26" s="34"/>
      <c r="K26" s="29"/>
      <c r="L26" s="38"/>
      <c r="M26" s="34"/>
      <c r="N26" s="3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5">
      <c r="A27" s="29"/>
      <c r="B27" s="9"/>
      <c r="C27" s="49"/>
      <c r="D27" s="70"/>
      <c r="E27" s="34"/>
      <c r="F27" s="105"/>
      <c r="G27" s="34"/>
      <c r="H27" s="34"/>
      <c r="I27" s="34"/>
      <c r="J27" s="34"/>
      <c r="K27" s="29"/>
      <c r="L27" s="34"/>
      <c r="M27" s="34"/>
      <c r="N27" s="3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5">
      <c r="A28" s="29"/>
      <c r="B28" s="32"/>
      <c r="C28" s="49"/>
      <c r="D28" s="70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5">
      <c r="A29" s="29"/>
      <c r="B29" s="9"/>
      <c r="C29" s="49"/>
      <c r="D29" s="70"/>
      <c r="E29" s="34"/>
      <c r="F29" s="105"/>
      <c r="G29" s="34"/>
      <c r="H29" s="34"/>
      <c r="I29" s="34"/>
      <c r="J29" s="34"/>
      <c r="K29" s="29"/>
      <c r="L29" s="34"/>
      <c r="M29" s="34"/>
      <c r="N29" s="34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5">
      <c r="A30" s="29"/>
      <c r="B30" s="9"/>
      <c r="C30" s="49"/>
      <c r="D30" s="70"/>
      <c r="E30" s="105"/>
      <c r="F30" s="34"/>
      <c r="G30" s="34"/>
      <c r="H30" s="34"/>
      <c r="I30" s="34"/>
      <c r="J30" s="34"/>
      <c r="K30" s="29"/>
      <c r="L30" s="34"/>
      <c r="M30" s="34"/>
      <c r="N30" s="3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5">
      <c r="A31" s="29"/>
      <c r="B31" s="9"/>
      <c r="C31" s="49"/>
      <c r="D31" s="70"/>
      <c r="E31" s="34"/>
      <c r="F31" s="105"/>
      <c r="G31" s="34"/>
      <c r="H31" s="34"/>
      <c r="I31" s="34"/>
      <c r="J31" s="34"/>
      <c r="K31" s="29"/>
      <c r="L31" s="34"/>
      <c r="M31" s="34"/>
      <c r="N31" s="34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5">
      <c r="A32" s="29"/>
      <c r="B32" s="32"/>
      <c r="C32" s="106"/>
      <c r="D32" s="70"/>
      <c r="E32" s="34"/>
      <c r="F32" s="70"/>
      <c r="G32" s="34"/>
      <c r="H32" s="34"/>
      <c r="I32" s="70"/>
      <c r="J32" s="34"/>
      <c r="K32" s="34"/>
      <c r="L32" s="70"/>
      <c r="M32" s="34"/>
      <c r="N32" s="3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5">
      <c r="A33" s="29"/>
      <c r="B33" s="9"/>
      <c r="C33" s="49"/>
      <c r="D33" s="70"/>
      <c r="E33" s="105"/>
      <c r="F33" s="34"/>
      <c r="G33" s="34"/>
      <c r="H33" s="34"/>
      <c r="I33" s="34"/>
      <c r="J33" s="34"/>
      <c r="K33" s="29"/>
      <c r="L33" s="34"/>
      <c r="M33" s="34"/>
      <c r="N33" s="3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5">
      <c r="A34" s="29"/>
      <c r="B34" s="9"/>
      <c r="C34" s="49"/>
      <c r="D34" s="70"/>
      <c r="E34" s="105"/>
      <c r="F34" s="34"/>
      <c r="G34" s="34"/>
      <c r="H34" s="34"/>
      <c r="I34" s="34"/>
      <c r="J34" s="34"/>
      <c r="K34" s="29"/>
      <c r="L34" s="34"/>
      <c r="M34" s="34"/>
      <c r="N34" s="34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29"/>
      <c r="B35" s="9"/>
      <c r="C35" s="49"/>
      <c r="D35" s="70"/>
      <c r="E35" s="34"/>
      <c r="F35" s="105"/>
      <c r="G35" s="34"/>
      <c r="H35" s="34"/>
      <c r="I35" s="34"/>
      <c r="J35" s="34"/>
      <c r="K35" s="29"/>
      <c r="L35" s="34"/>
      <c r="M35" s="34"/>
      <c r="N35" s="34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5">
      <c r="A36" s="29"/>
      <c r="B36" s="9"/>
      <c r="C36" s="49"/>
      <c r="D36" s="70"/>
      <c r="E36" s="34"/>
      <c r="F36" s="105"/>
      <c r="G36" s="34"/>
      <c r="H36" s="34"/>
      <c r="I36" s="34"/>
      <c r="J36" s="34"/>
      <c r="K36" s="29"/>
      <c r="L36" s="34"/>
      <c r="M36" s="34"/>
      <c r="N36" s="34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5">
      <c r="A37" s="29"/>
      <c r="B37" s="32"/>
      <c r="C37" s="49"/>
      <c r="D37" s="70"/>
      <c r="E37" s="34"/>
      <c r="F37" s="34"/>
      <c r="G37" s="34"/>
      <c r="H37" s="34"/>
      <c r="I37" s="34"/>
      <c r="J37" s="34"/>
      <c r="K37" s="29"/>
      <c r="L37" s="34"/>
      <c r="M37" s="34"/>
      <c r="N37" s="34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29"/>
      <c r="B38" s="9"/>
      <c r="C38" s="49"/>
      <c r="D38" s="70"/>
      <c r="E38" s="105"/>
      <c r="F38" s="34"/>
      <c r="G38" s="34"/>
      <c r="H38" s="34"/>
      <c r="I38" s="34"/>
      <c r="J38" s="34"/>
      <c r="K38" s="34"/>
      <c r="L38" s="34"/>
      <c r="M38" s="34"/>
      <c r="N38" s="3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6" ht="12.75" customHeight="1" x14ac:dyDescent="0.25">
      <c r="A39" s="29"/>
      <c r="B39" s="9"/>
      <c r="C39" s="49"/>
      <c r="D39" s="70"/>
      <c r="E39" s="34"/>
      <c r="F39" s="105"/>
      <c r="G39" s="34"/>
      <c r="H39" s="34"/>
      <c r="I39" s="34"/>
      <c r="J39" s="34"/>
      <c r="K39" s="34"/>
      <c r="L39" s="34"/>
      <c r="M39" s="34"/>
      <c r="N39" s="3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6" ht="12.75" customHeight="1" x14ac:dyDescent="0.25">
      <c r="A40" s="29"/>
      <c r="B40" s="9"/>
      <c r="C40" s="49"/>
      <c r="D40" s="70"/>
      <c r="E40" s="34"/>
      <c r="F40" s="105"/>
      <c r="G40" s="34"/>
      <c r="H40" s="34"/>
      <c r="I40" s="34"/>
      <c r="J40" s="34"/>
      <c r="K40" s="34"/>
      <c r="L40" s="34"/>
      <c r="M40" s="34"/>
      <c r="N40" s="34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6" ht="12.75" customHeight="1" x14ac:dyDescent="0.25">
      <c r="A41" s="29"/>
      <c r="B41" s="9"/>
      <c r="C41" s="49"/>
      <c r="D41" s="70"/>
      <c r="E41" s="105"/>
      <c r="F41" s="34"/>
      <c r="G41" s="34"/>
      <c r="H41" s="34"/>
      <c r="I41" s="34"/>
      <c r="J41" s="34"/>
      <c r="K41" s="34"/>
      <c r="L41" s="34"/>
      <c r="M41" s="34"/>
      <c r="N41" s="34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6" ht="12.75" customHeight="1" x14ac:dyDescent="0.25">
      <c r="A42" s="29"/>
      <c r="B42" s="32"/>
      <c r="C42" s="49"/>
      <c r="D42" s="70"/>
      <c r="E42" s="34"/>
      <c r="F42" s="34"/>
      <c r="G42" s="34"/>
      <c r="H42" s="34"/>
      <c r="I42" s="34"/>
      <c r="J42" s="34"/>
      <c r="K42" s="34"/>
      <c r="L42" s="34"/>
      <c r="M42" s="107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6" ht="12.75" customHeight="1" x14ac:dyDescent="0.25">
      <c r="A43" s="29"/>
      <c r="B43" s="9"/>
      <c r="C43" s="49"/>
      <c r="D43" s="70"/>
      <c r="E43" s="34"/>
      <c r="F43" s="105"/>
      <c r="G43" s="34"/>
      <c r="H43" s="34"/>
      <c r="I43" s="34"/>
      <c r="J43" s="34"/>
      <c r="K43" s="34"/>
      <c r="L43" s="34"/>
      <c r="M43" s="34"/>
      <c r="N43" s="34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6" ht="12.75" customHeight="1" x14ac:dyDescent="0.25">
      <c r="A44" s="29"/>
      <c r="B44" s="9"/>
      <c r="C44" s="49"/>
      <c r="D44" s="70"/>
      <c r="E44" s="34"/>
      <c r="F44" s="105"/>
      <c r="G44" s="34"/>
      <c r="H44" s="34"/>
      <c r="I44" s="34"/>
      <c r="J44" s="34"/>
      <c r="K44" s="34"/>
      <c r="L44" s="34"/>
      <c r="M44" s="34"/>
      <c r="N44" s="34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6" ht="12.75" customHeight="1" x14ac:dyDescent="0.25">
      <c r="A45" s="3"/>
      <c r="B45" s="9"/>
      <c r="C45" s="49"/>
      <c r="D45" s="70"/>
      <c r="E45" s="105"/>
      <c r="F45" s="34"/>
      <c r="G45" s="34"/>
      <c r="H45" s="34"/>
      <c r="I45" s="34"/>
      <c r="J45" s="34"/>
      <c r="K45" s="3"/>
      <c r="L45" s="34"/>
      <c r="M45" s="34"/>
      <c r="N45" s="34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6" ht="12.75" customHeight="1" x14ac:dyDescent="0.25">
      <c r="A46" s="3"/>
      <c r="B46" s="9"/>
      <c r="C46" s="49"/>
      <c r="D46" s="70"/>
      <c r="E46" s="105"/>
      <c r="F46" s="34"/>
      <c r="G46" s="34"/>
      <c r="H46" s="34"/>
      <c r="I46" s="34"/>
      <c r="J46" s="34"/>
      <c r="K46" s="3"/>
      <c r="L46" s="34"/>
      <c r="M46" s="34"/>
      <c r="N46" s="34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6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L2-1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999"/>
  <sheetViews>
    <sheetView workbookViewId="0">
      <selection activeCell="E22" sqref="E22"/>
    </sheetView>
  </sheetViews>
  <sheetFormatPr defaultColWidth="14.42578125" defaultRowHeight="15" customHeight="1" x14ac:dyDescent="0.2"/>
  <cols>
    <col min="1" max="1" width="10.4257812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7" width="12.140625" customWidth="1"/>
    <col min="8" max="8" width="15.28515625" customWidth="1"/>
    <col min="9" max="9" width="26" customWidth="1"/>
    <col min="10" max="10" width="15.85546875" customWidth="1"/>
    <col min="11" max="11" width="10.28515625" customWidth="1"/>
    <col min="12" max="12" width="21.7109375" customWidth="1"/>
    <col min="13" max="13" width="22.42578125" customWidth="1"/>
    <col min="14" max="14" width="19.28515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89" t="s">
        <v>470</v>
      </c>
      <c r="B1" s="32" t="s">
        <v>12</v>
      </c>
      <c r="C1" s="35"/>
      <c r="D1" s="91" t="s">
        <v>17</v>
      </c>
      <c r="E1" s="34"/>
      <c r="F1" s="89"/>
      <c r="G1" s="32" t="s">
        <v>12</v>
      </c>
      <c r="H1" s="35"/>
      <c r="I1" s="91" t="s">
        <v>17</v>
      </c>
      <c r="J1" s="35"/>
      <c r="K1" s="92"/>
      <c r="L1" s="32"/>
      <c r="M1" s="32"/>
      <c r="N1" s="3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93" t="s">
        <v>471</v>
      </c>
      <c r="B2" s="32" t="s">
        <v>21</v>
      </c>
      <c r="C2" s="35"/>
      <c r="D2" s="91" t="s">
        <v>24</v>
      </c>
      <c r="E2" s="34"/>
      <c r="F2" s="94"/>
      <c r="G2" s="32" t="s">
        <v>21</v>
      </c>
      <c r="H2" s="35"/>
      <c r="I2" s="91" t="s">
        <v>24</v>
      </c>
      <c r="J2" s="35"/>
      <c r="K2" s="92"/>
      <c r="L2" s="32"/>
      <c r="M2" s="32"/>
      <c r="N2" s="3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95"/>
      <c r="B3" s="32" t="s">
        <v>27</v>
      </c>
      <c r="C3" s="35"/>
      <c r="D3" s="91" t="s">
        <v>29</v>
      </c>
      <c r="E3" s="34"/>
      <c r="F3" s="95"/>
      <c r="G3" s="32" t="s">
        <v>27</v>
      </c>
      <c r="H3" s="35"/>
      <c r="I3" s="91" t="s">
        <v>29</v>
      </c>
      <c r="J3" s="96"/>
      <c r="K3" s="92"/>
      <c r="L3" s="32"/>
      <c r="M3" s="32"/>
      <c r="N3" s="3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95"/>
      <c r="B4" s="32" t="s">
        <v>34</v>
      </c>
      <c r="C4" s="35"/>
      <c r="D4" s="91" t="s">
        <v>36</v>
      </c>
      <c r="E4" s="34"/>
      <c r="F4" s="95"/>
      <c r="G4" s="32" t="s">
        <v>34</v>
      </c>
      <c r="H4" s="35"/>
      <c r="I4" s="91" t="s">
        <v>36</v>
      </c>
      <c r="J4" s="32"/>
      <c r="K4" s="92"/>
      <c r="L4" s="32"/>
      <c r="M4" s="32"/>
      <c r="N4" s="3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95"/>
      <c r="B5" s="32" t="s">
        <v>41</v>
      </c>
      <c r="C5" s="35"/>
      <c r="D5" s="91"/>
      <c r="E5" s="32"/>
      <c r="F5" s="95"/>
      <c r="G5" s="32" t="s">
        <v>41</v>
      </c>
      <c r="H5" s="35"/>
      <c r="I5" s="91"/>
      <c r="J5" s="32"/>
      <c r="K5" s="32"/>
      <c r="L5" s="32"/>
      <c r="M5" s="32"/>
      <c r="N5" s="3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95"/>
      <c r="B6" s="32" t="s">
        <v>45</v>
      </c>
      <c r="C6" s="35"/>
      <c r="D6" s="91"/>
      <c r="E6" s="32"/>
      <c r="F6" s="95"/>
      <c r="G6" s="32" t="s">
        <v>45</v>
      </c>
      <c r="H6" s="35"/>
      <c r="I6" s="91"/>
      <c r="J6" s="32"/>
      <c r="K6" s="32"/>
      <c r="L6" s="32"/>
      <c r="M6" s="32"/>
      <c r="N6" s="3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25">
      <c r="A8" s="98" t="s">
        <v>445</v>
      </c>
      <c r="B8" s="98" t="s">
        <v>1</v>
      </c>
      <c r="C8" s="98" t="s">
        <v>2</v>
      </c>
      <c r="D8" s="98" t="s">
        <v>3</v>
      </c>
      <c r="E8" s="98" t="s">
        <v>4</v>
      </c>
      <c r="F8" s="98" t="s">
        <v>5</v>
      </c>
      <c r="G8" s="98" t="s">
        <v>6</v>
      </c>
      <c r="H8" s="98" t="s">
        <v>50</v>
      </c>
      <c r="I8" s="98" t="s">
        <v>51</v>
      </c>
      <c r="J8" s="98" t="s">
        <v>10</v>
      </c>
      <c r="K8" s="98" t="s">
        <v>11</v>
      </c>
      <c r="L8" s="98" t="s">
        <v>13</v>
      </c>
      <c r="M8" s="98" t="s">
        <v>15</v>
      </c>
      <c r="N8" s="98" t="s">
        <v>400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5" customHeight="1" x14ac:dyDescent="0.25">
      <c r="A10" s="29"/>
      <c r="B10" s="95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3.5" customHeight="1" x14ac:dyDescent="0.25">
      <c r="A11" s="29">
        <v>1</v>
      </c>
      <c r="B11" s="9" t="str">
        <f t="shared" ref="B11:B23" si="0">TEXT(C11,"dddd")</f>
        <v>zondag</v>
      </c>
      <c r="C11" s="49">
        <v>46292</v>
      </c>
      <c r="D11" s="70">
        <v>0.42361111110949001</v>
      </c>
      <c r="E11" s="96" t="s">
        <v>472</v>
      </c>
      <c r="F11" s="96" t="s">
        <v>473</v>
      </c>
      <c r="G11" s="34" t="s">
        <v>474</v>
      </c>
      <c r="H11" s="34" t="s">
        <v>104</v>
      </c>
      <c r="I11" s="34" t="s">
        <v>106</v>
      </c>
      <c r="J11" s="34" t="s">
        <v>108</v>
      </c>
      <c r="K11" s="43" t="s">
        <v>475</v>
      </c>
      <c r="L11" s="34" t="s">
        <v>69</v>
      </c>
      <c r="M11" s="34" t="s">
        <v>69</v>
      </c>
      <c r="N11" s="34" t="s">
        <v>69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3.5" customHeight="1" x14ac:dyDescent="0.25">
      <c r="A12" s="29">
        <v>1</v>
      </c>
      <c r="B12" s="9" t="str">
        <f t="shared" si="0"/>
        <v>zondag</v>
      </c>
      <c r="C12" s="49">
        <v>46292</v>
      </c>
      <c r="D12" s="70">
        <v>0.43055555555475</v>
      </c>
      <c r="E12" s="96" t="s">
        <v>476</v>
      </c>
      <c r="F12" s="96" t="s">
        <v>472</v>
      </c>
      <c r="G12" s="34" t="s">
        <v>477</v>
      </c>
      <c r="H12" s="34" t="s">
        <v>104</v>
      </c>
      <c r="I12" s="34" t="s">
        <v>106</v>
      </c>
      <c r="J12" s="34" t="s">
        <v>108</v>
      </c>
      <c r="K12" s="43" t="s">
        <v>475</v>
      </c>
      <c r="L12" s="34" t="s">
        <v>69</v>
      </c>
      <c r="M12" s="34" t="s">
        <v>69</v>
      </c>
      <c r="N12" s="34" t="s">
        <v>69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29">
        <v>1</v>
      </c>
      <c r="B13" s="9" t="str">
        <f t="shared" si="0"/>
        <v>zondag</v>
      </c>
      <c r="C13" s="49">
        <v>46292</v>
      </c>
      <c r="D13" s="70">
        <v>0.44444444444525</v>
      </c>
      <c r="E13" s="96" t="s">
        <v>472</v>
      </c>
      <c r="F13" s="96" t="s">
        <v>478</v>
      </c>
      <c r="G13" s="34" t="s">
        <v>479</v>
      </c>
      <c r="H13" s="34" t="s">
        <v>104</v>
      </c>
      <c r="I13" s="34" t="s">
        <v>106</v>
      </c>
      <c r="J13" s="34" t="s">
        <v>108</v>
      </c>
      <c r="K13" s="43" t="s">
        <v>475</v>
      </c>
      <c r="L13" s="34" t="s">
        <v>69</v>
      </c>
      <c r="M13" s="34" t="s">
        <v>69</v>
      </c>
      <c r="N13" s="34" t="s">
        <v>69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29">
        <v>1</v>
      </c>
      <c r="B14" s="9" t="str">
        <f t="shared" si="0"/>
        <v>zondag</v>
      </c>
      <c r="C14" s="49">
        <v>46292</v>
      </c>
      <c r="D14" s="70">
        <v>0.46527777778100998</v>
      </c>
      <c r="E14" s="96" t="s">
        <v>473</v>
      </c>
      <c r="F14" s="96" t="s">
        <v>472</v>
      </c>
      <c r="G14" s="34" t="s">
        <v>480</v>
      </c>
      <c r="H14" s="34" t="s">
        <v>104</v>
      </c>
      <c r="I14" s="34" t="s">
        <v>106</v>
      </c>
      <c r="J14" s="34" t="s">
        <v>108</v>
      </c>
      <c r="K14" s="43" t="s">
        <v>481</v>
      </c>
      <c r="L14" s="34" t="s">
        <v>69</v>
      </c>
      <c r="M14" s="34" t="s">
        <v>69</v>
      </c>
      <c r="N14" s="34" t="s">
        <v>69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29">
        <v>1</v>
      </c>
      <c r="B15" s="9" t="str">
        <f t="shared" si="0"/>
        <v>zondag</v>
      </c>
      <c r="C15" s="49">
        <v>46292</v>
      </c>
      <c r="D15" s="70">
        <v>0.47222222221899002</v>
      </c>
      <c r="E15" s="96" t="s">
        <v>472</v>
      </c>
      <c r="F15" s="96" t="s">
        <v>476</v>
      </c>
      <c r="G15" s="34" t="s">
        <v>482</v>
      </c>
      <c r="H15" s="34" t="s">
        <v>104</v>
      </c>
      <c r="I15" s="34" t="s">
        <v>106</v>
      </c>
      <c r="J15" s="34" t="s">
        <v>108</v>
      </c>
      <c r="K15" s="43" t="s">
        <v>475</v>
      </c>
      <c r="L15" s="34" t="s">
        <v>69</v>
      </c>
      <c r="M15" s="34" t="s">
        <v>69</v>
      </c>
      <c r="N15" s="34" t="s">
        <v>69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29">
        <v>2</v>
      </c>
      <c r="B16" s="9" t="str">
        <f t="shared" si="0"/>
        <v>zondag</v>
      </c>
      <c r="C16" s="49">
        <v>46306</v>
      </c>
      <c r="D16" s="70">
        <v>0.39583333333333331</v>
      </c>
      <c r="E16" s="96" t="s">
        <v>483</v>
      </c>
      <c r="F16" s="96" t="s">
        <v>472</v>
      </c>
      <c r="G16" s="34" t="s">
        <v>484</v>
      </c>
      <c r="H16" s="34" t="s">
        <v>178</v>
      </c>
      <c r="I16" s="34" t="s">
        <v>179</v>
      </c>
      <c r="J16" s="34" t="s">
        <v>180</v>
      </c>
      <c r="K16" s="43" t="s">
        <v>475</v>
      </c>
      <c r="L16" s="34" t="s">
        <v>69</v>
      </c>
      <c r="M16" s="34" t="s">
        <v>69</v>
      </c>
      <c r="N16" s="34" t="s">
        <v>69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5">
      <c r="A17" s="29">
        <v>2</v>
      </c>
      <c r="B17" s="9" t="str">
        <f t="shared" si="0"/>
        <v>zondag</v>
      </c>
      <c r="C17" s="49">
        <v>46306</v>
      </c>
      <c r="D17" s="70">
        <v>0.40972222222222221</v>
      </c>
      <c r="E17" s="96" t="s">
        <v>472</v>
      </c>
      <c r="F17" s="96" t="s">
        <v>485</v>
      </c>
      <c r="G17" s="34" t="s">
        <v>486</v>
      </c>
      <c r="H17" s="34" t="s">
        <v>178</v>
      </c>
      <c r="I17" s="34" t="s">
        <v>179</v>
      </c>
      <c r="J17" s="34" t="s">
        <v>180</v>
      </c>
      <c r="K17" s="43" t="s">
        <v>481</v>
      </c>
      <c r="L17" s="34" t="s">
        <v>69</v>
      </c>
      <c r="M17" s="34" t="s">
        <v>69</v>
      </c>
      <c r="N17" s="34" t="s">
        <v>69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5">
      <c r="A18" s="29">
        <v>2</v>
      </c>
      <c r="B18" s="9" t="str">
        <f t="shared" si="0"/>
        <v>zondag</v>
      </c>
      <c r="C18" s="49">
        <v>46306</v>
      </c>
      <c r="D18" s="70">
        <v>0.4236111111111111</v>
      </c>
      <c r="E18" s="96" t="s">
        <v>472</v>
      </c>
      <c r="F18" s="96" t="s">
        <v>487</v>
      </c>
      <c r="G18" s="34" t="s">
        <v>488</v>
      </c>
      <c r="H18" s="34" t="s">
        <v>178</v>
      </c>
      <c r="I18" s="34" t="s">
        <v>179</v>
      </c>
      <c r="J18" s="34" t="s">
        <v>180</v>
      </c>
      <c r="K18" s="43" t="s">
        <v>475</v>
      </c>
      <c r="L18" s="34" t="s">
        <v>69</v>
      </c>
      <c r="M18" s="34" t="s">
        <v>69</v>
      </c>
      <c r="N18" s="34" t="s">
        <v>69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5">
      <c r="A19" s="29">
        <v>2</v>
      </c>
      <c r="B19" s="9" t="str">
        <f t="shared" si="0"/>
        <v>zondag</v>
      </c>
      <c r="C19" s="49">
        <v>46306</v>
      </c>
      <c r="D19" s="70">
        <v>0.43055555555555558</v>
      </c>
      <c r="E19" s="96" t="s">
        <v>489</v>
      </c>
      <c r="F19" s="96" t="s">
        <v>472</v>
      </c>
      <c r="G19" s="34" t="s">
        <v>490</v>
      </c>
      <c r="H19" s="34" t="s">
        <v>178</v>
      </c>
      <c r="I19" s="34" t="s">
        <v>179</v>
      </c>
      <c r="J19" s="34" t="s">
        <v>180</v>
      </c>
      <c r="K19" s="43" t="s">
        <v>481</v>
      </c>
      <c r="L19" s="34" t="s">
        <v>69</v>
      </c>
      <c r="M19" s="34" t="s">
        <v>69</v>
      </c>
      <c r="N19" s="34" t="s">
        <v>69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5">
      <c r="A20" s="104">
        <v>3</v>
      </c>
      <c r="B20" s="9" t="str">
        <f t="shared" si="0"/>
        <v>zondag</v>
      </c>
      <c r="C20" s="108">
        <v>46334</v>
      </c>
      <c r="D20" s="109">
        <v>0.41666666666666669</v>
      </c>
      <c r="E20" s="110" t="s">
        <v>491</v>
      </c>
      <c r="F20" s="110" t="s">
        <v>472</v>
      </c>
      <c r="G20" s="34" t="s">
        <v>492</v>
      </c>
      <c r="H20" s="34" t="s">
        <v>125</v>
      </c>
      <c r="I20" s="34" t="s">
        <v>126</v>
      </c>
      <c r="J20" s="34" t="s">
        <v>127</v>
      </c>
      <c r="K20" s="103"/>
      <c r="L20" s="34" t="s">
        <v>69</v>
      </c>
      <c r="M20" s="34" t="s">
        <v>69</v>
      </c>
      <c r="N20" s="34" t="s">
        <v>69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5">
      <c r="A21" s="104">
        <v>3</v>
      </c>
      <c r="B21" s="9" t="str">
        <f t="shared" si="0"/>
        <v>zondag</v>
      </c>
      <c r="C21" s="108">
        <v>46334</v>
      </c>
      <c r="D21" s="109">
        <v>0.4236111111111111</v>
      </c>
      <c r="E21" s="110" t="s">
        <v>472</v>
      </c>
      <c r="F21" s="110" t="s">
        <v>493</v>
      </c>
      <c r="G21" s="34" t="s">
        <v>494</v>
      </c>
      <c r="H21" s="34" t="s">
        <v>125</v>
      </c>
      <c r="I21" s="34" t="s">
        <v>126</v>
      </c>
      <c r="J21" s="34" t="s">
        <v>127</v>
      </c>
      <c r="K21" s="103"/>
      <c r="L21" s="34" t="s">
        <v>69</v>
      </c>
      <c r="M21" s="34" t="s">
        <v>69</v>
      </c>
      <c r="N21" s="34" t="s">
        <v>69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5">
      <c r="A22" s="104">
        <v>3</v>
      </c>
      <c r="B22" s="9" t="str">
        <f t="shared" si="0"/>
        <v>zondag</v>
      </c>
      <c r="C22" s="108">
        <v>46334</v>
      </c>
      <c r="D22" s="109">
        <v>0.4375</v>
      </c>
      <c r="E22" s="110" t="s">
        <v>495</v>
      </c>
      <c r="F22" s="110" t="s">
        <v>472</v>
      </c>
      <c r="G22" s="34" t="s">
        <v>496</v>
      </c>
      <c r="H22" s="34" t="s">
        <v>125</v>
      </c>
      <c r="I22" s="34" t="s">
        <v>126</v>
      </c>
      <c r="J22" s="34" t="s">
        <v>127</v>
      </c>
      <c r="K22" s="103"/>
      <c r="L22" s="34" t="s">
        <v>69</v>
      </c>
      <c r="M22" s="34" t="s">
        <v>69</v>
      </c>
      <c r="N22" s="34" t="s">
        <v>69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5">
      <c r="A23" s="104">
        <v>3</v>
      </c>
      <c r="B23" s="9" t="str">
        <f t="shared" si="0"/>
        <v>zondag</v>
      </c>
      <c r="C23" s="108">
        <v>46334</v>
      </c>
      <c r="D23" s="109">
        <v>0.4513888888888889</v>
      </c>
      <c r="E23" s="110" t="s">
        <v>472</v>
      </c>
      <c r="F23" s="110" t="s">
        <v>497</v>
      </c>
      <c r="G23" s="34" t="s">
        <v>498</v>
      </c>
      <c r="H23" s="34" t="s">
        <v>125</v>
      </c>
      <c r="I23" s="34" t="s">
        <v>126</v>
      </c>
      <c r="J23" s="34" t="s">
        <v>127</v>
      </c>
      <c r="K23" s="103"/>
      <c r="L23" s="34" t="s">
        <v>69</v>
      </c>
      <c r="M23" s="34" t="s">
        <v>69</v>
      </c>
      <c r="N23" s="34" t="s">
        <v>69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5">
      <c r="A24" s="111"/>
      <c r="B24" s="112"/>
      <c r="C24" s="113"/>
      <c r="D24" s="114"/>
      <c r="E24" s="115"/>
      <c r="F24" s="115"/>
      <c r="G24" s="34"/>
      <c r="H24" s="34"/>
      <c r="I24" s="34"/>
      <c r="J24" s="34"/>
      <c r="K24" s="116"/>
      <c r="L24" s="34"/>
      <c r="M24" s="34"/>
      <c r="N24" s="115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spans="1:26" ht="12.75" customHeight="1" x14ac:dyDescent="0.25">
      <c r="A25" s="29"/>
      <c r="B25" s="32"/>
      <c r="C25" s="49"/>
      <c r="D25" s="70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5">
      <c r="A26" s="29"/>
      <c r="B26" s="9"/>
      <c r="C26" s="49"/>
      <c r="D26" s="70"/>
      <c r="E26" s="34"/>
      <c r="F26" s="105"/>
      <c r="G26" s="34"/>
      <c r="H26" s="34"/>
      <c r="I26" s="34"/>
      <c r="J26" s="34"/>
      <c r="K26" s="29"/>
      <c r="L26" s="34"/>
      <c r="M26" s="34"/>
      <c r="N26" s="3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5">
      <c r="A27" s="29"/>
      <c r="B27" s="9"/>
      <c r="C27" s="49"/>
      <c r="D27" s="70"/>
      <c r="E27" s="105"/>
      <c r="F27" s="34"/>
      <c r="G27" s="34"/>
      <c r="H27" s="34"/>
      <c r="I27" s="34"/>
      <c r="J27" s="34"/>
      <c r="K27" s="29"/>
      <c r="L27" s="34"/>
      <c r="M27" s="34"/>
      <c r="N27" s="3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5">
      <c r="A28" s="29"/>
      <c r="B28" s="9"/>
      <c r="C28" s="49"/>
      <c r="D28" s="70"/>
      <c r="E28" s="34"/>
      <c r="F28" s="105"/>
      <c r="G28" s="34"/>
      <c r="H28" s="34"/>
      <c r="I28" s="34"/>
      <c r="J28" s="34"/>
      <c r="K28" s="29"/>
      <c r="L28" s="34"/>
      <c r="M28" s="34"/>
      <c r="N28" s="3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5">
      <c r="A29" s="29"/>
      <c r="B29" s="32"/>
      <c r="C29" s="49"/>
      <c r="D29" s="70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5">
      <c r="A30" s="29"/>
      <c r="B30" s="9"/>
      <c r="C30" s="49"/>
      <c r="D30" s="70"/>
      <c r="E30" s="34"/>
      <c r="F30" s="105"/>
      <c r="G30" s="34"/>
      <c r="H30" s="34"/>
      <c r="I30" s="34"/>
      <c r="J30" s="34"/>
      <c r="K30" s="29"/>
      <c r="L30" s="34"/>
      <c r="M30" s="34"/>
      <c r="N30" s="3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5">
      <c r="A31" s="29"/>
      <c r="B31" s="9"/>
      <c r="C31" s="49"/>
      <c r="D31" s="70"/>
      <c r="E31" s="105"/>
      <c r="F31" s="34"/>
      <c r="G31" s="34"/>
      <c r="H31" s="34"/>
      <c r="I31" s="34"/>
      <c r="J31" s="34"/>
      <c r="K31" s="29"/>
      <c r="L31" s="34"/>
      <c r="M31" s="34"/>
      <c r="N31" s="34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5">
      <c r="A32" s="29"/>
      <c r="B32" s="9"/>
      <c r="C32" s="49"/>
      <c r="D32" s="70"/>
      <c r="E32" s="34"/>
      <c r="F32" s="105"/>
      <c r="G32" s="34"/>
      <c r="H32" s="34"/>
      <c r="I32" s="34"/>
      <c r="J32" s="34"/>
      <c r="K32" s="29"/>
      <c r="L32" s="34"/>
      <c r="M32" s="34"/>
      <c r="N32" s="3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5">
      <c r="A33" s="29"/>
      <c r="B33" s="32"/>
      <c r="C33" s="106"/>
      <c r="D33" s="70"/>
      <c r="E33" s="34"/>
      <c r="F33" s="70"/>
      <c r="G33" s="34"/>
      <c r="H33" s="34"/>
      <c r="I33" s="70"/>
      <c r="J33" s="34"/>
      <c r="K33" s="34"/>
      <c r="L33" s="70"/>
      <c r="M33" s="34"/>
      <c r="N33" s="3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5">
      <c r="A34" s="29"/>
      <c r="B34" s="9"/>
      <c r="C34" s="49"/>
      <c r="D34" s="70"/>
      <c r="E34" s="105"/>
      <c r="F34" s="34"/>
      <c r="G34" s="34"/>
      <c r="H34" s="34"/>
      <c r="I34" s="34"/>
      <c r="J34" s="34"/>
      <c r="K34" s="29"/>
      <c r="L34" s="34"/>
      <c r="M34" s="34"/>
      <c r="N34" s="34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29"/>
      <c r="B35" s="9"/>
      <c r="C35" s="49"/>
      <c r="D35" s="70"/>
      <c r="E35" s="105"/>
      <c r="F35" s="34"/>
      <c r="G35" s="34"/>
      <c r="H35" s="34"/>
      <c r="I35" s="34"/>
      <c r="J35" s="34"/>
      <c r="K35" s="29"/>
      <c r="L35" s="34"/>
      <c r="M35" s="34"/>
      <c r="N35" s="34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5">
      <c r="A36" s="29"/>
      <c r="B36" s="9"/>
      <c r="C36" s="49"/>
      <c r="D36" s="70"/>
      <c r="E36" s="34"/>
      <c r="F36" s="105"/>
      <c r="G36" s="34"/>
      <c r="H36" s="34"/>
      <c r="I36" s="34"/>
      <c r="J36" s="34"/>
      <c r="K36" s="29"/>
      <c r="L36" s="34"/>
      <c r="M36" s="34"/>
      <c r="N36" s="34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5">
      <c r="A37" s="29"/>
      <c r="B37" s="9"/>
      <c r="C37" s="49"/>
      <c r="D37" s="70"/>
      <c r="E37" s="34"/>
      <c r="F37" s="105"/>
      <c r="G37" s="34"/>
      <c r="H37" s="34"/>
      <c r="I37" s="34"/>
      <c r="J37" s="34"/>
      <c r="K37" s="29"/>
      <c r="L37" s="34"/>
      <c r="M37" s="34"/>
      <c r="N37" s="34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29"/>
      <c r="B38" s="32"/>
      <c r="C38" s="49"/>
      <c r="D38" s="70"/>
      <c r="E38" s="34"/>
      <c r="F38" s="34"/>
      <c r="G38" s="34"/>
      <c r="H38" s="34"/>
      <c r="I38" s="34"/>
      <c r="J38" s="34"/>
      <c r="K38" s="29"/>
      <c r="L38" s="34"/>
      <c r="M38" s="34"/>
      <c r="N38" s="34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5">
      <c r="A39" s="29"/>
      <c r="B39" s="9"/>
      <c r="C39" s="49"/>
      <c r="D39" s="70"/>
      <c r="E39" s="105"/>
      <c r="F39" s="34"/>
      <c r="G39" s="34"/>
      <c r="H39" s="34"/>
      <c r="I39" s="34"/>
      <c r="J39" s="34"/>
      <c r="K39" s="34"/>
      <c r="L39" s="34"/>
      <c r="M39" s="34"/>
      <c r="N39" s="34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6" ht="12.75" customHeight="1" x14ac:dyDescent="0.25">
      <c r="A40" s="29"/>
      <c r="B40" s="9"/>
      <c r="C40" s="49"/>
      <c r="D40" s="70"/>
      <c r="E40" s="34"/>
      <c r="F40" s="105"/>
      <c r="G40" s="34"/>
      <c r="H40" s="34"/>
      <c r="I40" s="34"/>
      <c r="J40" s="34"/>
      <c r="K40" s="34"/>
      <c r="L40" s="34"/>
      <c r="M40" s="34"/>
      <c r="N40" s="34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6" ht="12.75" customHeight="1" x14ac:dyDescent="0.25">
      <c r="A41" s="29"/>
      <c r="B41" s="9"/>
      <c r="C41" s="49"/>
      <c r="D41" s="70"/>
      <c r="E41" s="34"/>
      <c r="F41" s="105"/>
      <c r="G41" s="34"/>
      <c r="H41" s="34"/>
      <c r="I41" s="34"/>
      <c r="J41" s="34"/>
      <c r="K41" s="34"/>
      <c r="L41" s="34"/>
      <c r="M41" s="34"/>
      <c r="N41" s="34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6" ht="12.75" customHeight="1" x14ac:dyDescent="0.25">
      <c r="A42" s="29"/>
      <c r="B42" s="9"/>
      <c r="C42" s="49"/>
      <c r="D42" s="70"/>
      <c r="E42" s="105"/>
      <c r="F42" s="34"/>
      <c r="G42" s="34"/>
      <c r="H42" s="34"/>
      <c r="I42" s="34"/>
      <c r="J42" s="34"/>
      <c r="K42" s="34"/>
      <c r="L42" s="34"/>
      <c r="M42" s="34"/>
      <c r="N42" s="34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6" ht="12.75" customHeight="1" x14ac:dyDescent="0.25">
      <c r="A43" s="29"/>
      <c r="B43" s="32"/>
      <c r="C43" s="49"/>
      <c r="D43" s="70"/>
      <c r="E43" s="34"/>
      <c r="F43" s="34"/>
      <c r="G43" s="34"/>
      <c r="H43" s="34"/>
      <c r="I43" s="34"/>
      <c r="J43" s="34"/>
      <c r="K43" s="34"/>
      <c r="L43" s="34"/>
      <c r="M43" s="107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6" ht="12.75" customHeight="1" x14ac:dyDescent="0.25">
      <c r="A44" s="29"/>
      <c r="B44" s="9"/>
      <c r="C44" s="49"/>
      <c r="D44" s="70"/>
      <c r="E44" s="34"/>
      <c r="F44" s="105"/>
      <c r="G44" s="34"/>
      <c r="H44" s="34"/>
      <c r="I44" s="34"/>
      <c r="J44" s="34"/>
      <c r="K44" s="34"/>
      <c r="L44" s="34"/>
      <c r="M44" s="34"/>
      <c r="N44" s="34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6" ht="12.75" customHeight="1" x14ac:dyDescent="0.25">
      <c r="A45" s="29"/>
      <c r="B45" s="9"/>
      <c r="C45" s="49"/>
      <c r="D45" s="70"/>
      <c r="E45" s="34"/>
      <c r="F45" s="105"/>
      <c r="G45" s="34"/>
      <c r="H45" s="34"/>
      <c r="I45" s="34"/>
      <c r="J45" s="34"/>
      <c r="K45" s="34"/>
      <c r="L45" s="34"/>
      <c r="M45" s="34"/>
      <c r="N45" s="34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6" ht="12.75" customHeight="1" x14ac:dyDescent="0.25">
      <c r="A46" s="3"/>
      <c r="B46" s="9"/>
      <c r="C46" s="49"/>
      <c r="D46" s="70"/>
      <c r="E46" s="105"/>
      <c r="F46" s="34"/>
      <c r="G46" s="34"/>
      <c r="H46" s="34"/>
      <c r="I46" s="34"/>
      <c r="J46" s="34"/>
      <c r="K46" s="3"/>
      <c r="L46" s="34"/>
      <c r="M46" s="34"/>
      <c r="N46" s="34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6" ht="12.75" customHeight="1" x14ac:dyDescent="0.25">
      <c r="A47" s="3"/>
      <c r="B47" s="9"/>
      <c r="C47" s="49"/>
      <c r="D47" s="70"/>
      <c r="E47" s="105"/>
      <c r="F47" s="34"/>
      <c r="G47" s="34"/>
      <c r="H47" s="34"/>
      <c r="I47" s="34"/>
      <c r="J47" s="34"/>
      <c r="K47" s="3"/>
      <c r="L47" s="34"/>
      <c r="M47" s="34"/>
      <c r="N47" s="34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6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2"/>
    <row r="221" spans="1:26" ht="15.75" customHeight="1" x14ac:dyDescent="0.2"/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0866141732283472" right="0.70866141732283472" top="0.74803149606299213" bottom="0.74803149606299213" header="0" footer="0"/>
  <pageSetup paperSize="9" orientation="landscape"/>
  <headerFooter>
    <oddHeader>&amp;LVC FORTUTAS&amp;CSeizoen 2026-2027&amp;RWedstrijdprogramma L2-1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0"/>
  <sheetViews>
    <sheetView workbookViewId="0">
      <selection activeCell="C15" sqref="C15"/>
    </sheetView>
  </sheetViews>
  <sheetFormatPr defaultColWidth="14.42578125" defaultRowHeight="15" customHeight="1" x14ac:dyDescent="0.2"/>
  <cols>
    <col min="1" max="1" width="15.710937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2.42578125" customWidth="1"/>
    <col min="13" max="13" width="16.5703125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17" t="s">
        <v>499</v>
      </c>
      <c r="B1" s="32">
        <v>1</v>
      </c>
      <c r="C1" s="32" t="s">
        <v>500</v>
      </c>
      <c r="D1" s="32">
        <v>6</v>
      </c>
      <c r="E1" s="32" t="s">
        <v>501</v>
      </c>
      <c r="F1" s="3"/>
      <c r="G1" s="3"/>
      <c r="H1" s="86"/>
      <c r="I1" s="86"/>
      <c r="J1" s="86"/>
      <c r="K1" s="8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118" t="s">
        <v>502</v>
      </c>
      <c r="B2" s="32">
        <v>2</v>
      </c>
      <c r="C2" s="32" t="s">
        <v>503</v>
      </c>
      <c r="D2" s="32">
        <v>7</v>
      </c>
      <c r="E2" s="32" t="s">
        <v>504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18"/>
      <c r="B3" s="32">
        <v>3</v>
      </c>
      <c r="C3" s="32" t="s">
        <v>505</v>
      </c>
      <c r="D3" s="32">
        <v>8</v>
      </c>
      <c r="E3" s="32" t="s">
        <v>500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8"/>
      <c r="B4" s="32">
        <v>4</v>
      </c>
      <c r="C4" s="32" t="s">
        <v>506</v>
      </c>
      <c r="D4" s="3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18"/>
      <c r="B5" s="32">
        <v>5</v>
      </c>
      <c r="C5" s="32" t="s">
        <v>507</v>
      </c>
      <c r="D5" s="3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18"/>
      <c r="B6" s="32"/>
      <c r="C6" s="32"/>
      <c r="D6" s="3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50</v>
      </c>
      <c r="I8" s="1" t="s">
        <v>51</v>
      </c>
      <c r="J8" s="1" t="s">
        <v>10</v>
      </c>
      <c r="K8" s="1" t="s">
        <v>11</v>
      </c>
      <c r="L8" s="1" t="s">
        <v>13</v>
      </c>
      <c r="M8" s="1" t="s">
        <v>15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25">
      <c r="A9" s="3"/>
      <c r="B9" s="3"/>
      <c r="C9" s="3"/>
      <c r="D9" s="3"/>
      <c r="E9" s="3"/>
      <c r="F9" s="3"/>
      <c r="G9" s="3"/>
      <c r="H9" s="19"/>
      <c r="I9" s="3"/>
      <c r="J9" s="3"/>
      <c r="K9" s="3"/>
      <c r="L9" s="3"/>
      <c r="M9" s="28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5" customHeight="1" x14ac:dyDescent="0.25">
      <c r="A10" s="29" t="s">
        <v>356</v>
      </c>
      <c r="B10" s="31"/>
      <c r="C10" s="34"/>
      <c r="D10" s="32"/>
      <c r="E10" s="32"/>
      <c r="F10" s="32"/>
      <c r="G10" s="32"/>
      <c r="H10" s="34"/>
      <c r="I10" s="35"/>
      <c r="J10" s="32"/>
      <c r="K10" s="32"/>
      <c r="L10" s="9"/>
      <c r="M10" s="3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37">
        <v>1</v>
      </c>
      <c r="B11" s="9" t="str">
        <f t="shared" ref="B11:B17" si="0">TEXT(C11,"dddd")</f>
        <v>donderdag</v>
      </c>
      <c r="C11" s="49">
        <v>46338</v>
      </c>
      <c r="D11" s="70">
        <v>0.83333333333333337</v>
      </c>
      <c r="E11" s="32" t="s">
        <v>500</v>
      </c>
      <c r="F11" s="32" t="s">
        <v>508</v>
      </c>
      <c r="G11" s="32"/>
      <c r="H11" s="32"/>
      <c r="I11" s="9" t="s">
        <v>67</v>
      </c>
      <c r="J11" s="9" t="s">
        <v>68</v>
      </c>
      <c r="K11" s="34"/>
      <c r="L11" s="34" t="s">
        <v>211</v>
      </c>
      <c r="M11" s="90" t="s">
        <v>69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37">
        <v>2</v>
      </c>
      <c r="B12" s="9" t="str">
        <f t="shared" si="0"/>
        <v>woensdag</v>
      </c>
      <c r="C12" s="49">
        <v>46344</v>
      </c>
      <c r="D12" s="70">
        <v>0.83333333333333337</v>
      </c>
      <c r="E12" s="32" t="s">
        <v>506</v>
      </c>
      <c r="F12" s="32" t="s">
        <v>500</v>
      </c>
      <c r="G12" s="32"/>
      <c r="H12" s="32"/>
      <c r="I12" s="32" t="s">
        <v>76</v>
      </c>
      <c r="J12" s="32" t="s">
        <v>77</v>
      </c>
      <c r="K12" s="34"/>
      <c r="L12" s="90" t="s">
        <v>69</v>
      </c>
      <c r="M12" s="90" t="s">
        <v>69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37">
        <v>3</v>
      </c>
      <c r="B13" s="9" t="str">
        <f t="shared" si="0"/>
        <v>donderdag</v>
      </c>
      <c r="C13" s="49">
        <v>46352</v>
      </c>
      <c r="D13" s="70">
        <v>0.83333333333333337</v>
      </c>
      <c r="E13" s="32" t="s">
        <v>500</v>
      </c>
      <c r="F13" s="32" t="s">
        <v>509</v>
      </c>
      <c r="G13" s="32"/>
      <c r="H13" s="32"/>
      <c r="I13" s="9" t="s">
        <v>67</v>
      </c>
      <c r="J13" s="9" t="s">
        <v>68</v>
      </c>
      <c r="K13" s="34"/>
      <c r="L13" s="34" t="s">
        <v>189</v>
      </c>
      <c r="M13" s="90" t="s">
        <v>69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37">
        <v>4</v>
      </c>
      <c r="B14" s="9" t="str">
        <f t="shared" si="0"/>
        <v>donderdag</v>
      </c>
      <c r="C14" s="49">
        <v>46366</v>
      </c>
      <c r="D14" s="70">
        <v>0.875</v>
      </c>
      <c r="E14" s="32" t="s">
        <v>507</v>
      </c>
      <c r="F14" s="32" t="s">
        <v>500</v>
      </c>
      <c r="G14" s="32"/>
      <c r="H14" s="32"/>
      <c r="I14" s="32" t="s">
        <v>510</v>
      </c>
      <c r="J14" s="32" t="s">
        <v>511</v>
      </c>
      <c r="K14" s="119"/>
      <c r="L14" s="90" t="s">
        <v>69</v>
      </c>
      <c r="M14" s="90" t="s">
        <v>69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37">
        <v>5</v>
      </c>
      <c r="B15" s="9" t="str">
        <f t="shared" si="0"/>
        <v>maandag</v>
      </c>
      <c r="C15" s="136">
        <v>46370</v>
      </c>
      <c r="D15" s="70">
        <v>0.83333333333333337</v>
      </c>
      <c r="E15" s="32" t="s">
        <v>500</v>
      </c>
      <c r="F15" s="32" t="s">
        <v>512</v>
      </c>
      <c r="G15" s="32"/>
      <c r="H15" s="32"/>
      <c r="I15" s="9" t="s">
        <v>67</v>
      </c>
      <c r="J15" s="9" t="s">
        <v>68</v>
      </c>
      <c r="K15" s="34"/>
      <c r="L15" s="107" t="s">
        <v>224</v>
      </c>
      <c r="M15" s="90" t="s">
        <v>69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37">
        <v>6</v>
      </c>
      <c r="B16" s="9" t="str">
        <f t="shared" si="0"/>
        <v>dinsdag</v>
      </c>
      <c r="C16" s="49">
        <v>46392</v>
      </c>
      <c r="D16" s="70">
        <v>0.83333333333333337</v>
      </c>
      <c r="E16" s="32" t="s">
        <v>504</v>
      </c>
      <c r="F16" s="32" t="s">
        <v>500</v>
      </c>
      <c r="G16" s="32"/>
      <c r="H16" s="32"/>
      <c r="I16" s="32" t="s">
        <v>513</v>
      </c>
      <c r="J16" s="32" t="s">
        <v>514</v>
      </c>
      <c r="K16" s="34"/>
      <c r="L16" s="120" t="s">
        <v>69</v>
      </c>
      <c r="M16" s="90" t="s">
        <v>69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5">
      <c r="A17" s="37">
        <v>7</v>
      </c>
      <c r="B17" s="9" t="str">
        <f t="shared" si="0"/>
        <v>donderdag</v>
      </c>
      <c r="C17" s="49">
        <v>46401</v>
      </c>
      <c r="D17" s="70">
        <v>0.83333333333333337</v>
      </c>
      <c r="E17" s="32" t="s">
        <v>500</v>
      </c>
      <c r="F17" s="32" t="s">
        <v>515</v>
      </c>
      <c r="G17" s="32"/>
      <c r="H17" s="32"/>
      <c r="I17" s="9" t="s">
        <v>67</v>
      </c>
      <c r="J17" s="9" t="s">
        <v>68</v>
      </c>
      <c r="K17" s="34"/>
      <c r="L17" s="107" t="s">
        <v>70</v>
      </c>
      <c r="M17" s="90" t="s">
        <v>69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5">
      <c r="A18" s="37"/>
      <c r="B18" s="32"/>
      <c r="C18" s="70"/>
      <c r="D18" s="70"/>
      <c r="E18" s="70"/>
      <c r="F18" s="70"/>
      <c r="G18" s="70"/>
      <c r="H18" s="70"/>
      <c r="I18" s="70"/>
      <c r="J18" s="70"/>
      <c r="K18" s="34"/>
      <c r="L18" s="121"/>
      <c r="M18" s="70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5">
      <c r="A19" s="29" t="s">
        <v>402</v>
      </c>
      <c r="B19" s="31"/>
      <c r="C19" s="32"/>
      <c r="D19" s="32"/>
      <c r="E19" s="32"/>
      <c r="F19" s="32"/>
      <c r="G19" s="32"/>
      <c r="H19" s="32"/>
      <c r="I19" s="32"/>
      <c r="J19" s="32"/>
      <c r="K19" s="34"/>
      <c r="L19" s="96"/>
      <c r="M19" s="3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5">
      <c r="A20" s="37">
        <v>8</v>
      </c>
      <c r="B20" s="9" t="str">
        <f t="shared" ref="B20:B26" si="1">TEXT(C20,"dddd")</f>
        <v>dinsdag</v>
      </c>
      <c r="C20" s="49">
        <v>46434</v>
      </c>
      <c r="D20" s="70">
        <v>0.83333333333333337</v>
      </c>
      <c r="E20" s="32" t="s">
        <v>516</v>
      </c>
      <c r="F20" s="32" t="s">
        <v>500</v>
      </c>
      <c r="G20" s="32"/>
      <c r="H20" s="32"/>
      <c r="I20" s="9" t="s">
        <v>255</v>
      </c>
      <c r="J20" s="9" t="s">
        <v>256</v>
      </c>
      <c r="K20" s="34"/>
      <c r="L20" s="120" t="s">
        <v>69</v>
      </c>
      <c r="M20" s="90" t="s">
        <v>69</v>
      </c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ht="12.75" customHeight="1" x14ac:dyDescent="0.25">
      <c r="A21" s="37">
        <v>9</v>
      </c>
      <c r="B21" s="9" t="str">
        <f t="shared" si="1"/>
        <v>donderdag</v>
      </c>
      <c r="C21" s="49">
        <v>46443</v>
      </c>
      <c r="D21" s="70">
        <v>0.83333333333333337</v>
      </c>
      <c r="E21" s="32" t="s">
        <v>500</v>
      </c>
      <c r="F21" s="32" t="s">
        <v>506</v>
      </c>
      <c r="G21" s="32"/>
      <c r="H21" s="32"/>
      <c r="I21" s="9" t="s">
        <v>67</v>
      </c>
      <c r="J21" s="9" t="s">
        <v>68</v>
      </c>
      <c r="K21" s="34"/>
      <c r="L21" s="107" t="s">
        <v>88</v>
      </c>
      <c r="M21" s="90" t="s">
        <v>69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5">
      <c r="A22" s="37">
        <v>10</v>
      </c>
      <c r="B22" s="9" t="str">
        <f t="shared" si="1"/>
        <v>donderdag</v>
      </c>
      <c r="C22" s="49">
        <v>46450</v>
      </c>
      <c r="D22" s="70">
        <v>0.8125</v>
      </c>
      <c r="E22" s="32" t="s">
        <v>509</v>
      </c>
      <c r="F22" s="32" t="s">
        <v>500</v>
      </c>
      <c r="G22" s="32"/>
      <c r="H22" s="32"/>
      <c r="I22" s="9" t="s">
        <v>98</v>
      </c>
      <c r="J22" s="9" t="s">
        <v>517</v>
      </c>
      <c r="K22" s="34"/>
      <c r="L22" s="120" t="s">
        <v>69</v>
      </c>
      <c r="M22" s="90" t="s">
        <v>69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5">
      <c r="A23" s="37">
        <v>11</v>
      </c>
      <c r="B23" s="9" t="str">
        <f t="shared" si="1"/>
        <v>donderdag</v>
      </c>
      <c r="C23" s="49">
        <v>46457</v>
      </c>
      <c r="D23" s="70">
        <v>0.83333333333333337</v>
      </c>
      <c r="E23" s="32" t="s">
        <v>500</v>
      </c>
      <c r="F23" s="32" t="s">
        <v>507</v>
      </c>
      <c r="G23" s="32"/>
      <c r="H23" s="32"/>
      <c r="I23" s="9" t="s">
        <v>67</v>
      </c>
      <c r="J23" s="9" t="s">
        <v>68</v>
      </c>
      <c r="K23" s="34"/>
      <c r="L23" s="107" t="s">
        <v>211</v>
      </c>
      <c r="M23" s="90" t="s">
        <v>69</v>
      </c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ht="12.75" customHeight="1" x14ac:dyDescent="0.25">
      <c r="A24" s="37">
        <v>12</v>
      </c>
      <c r="B24" s="9" t="str">
        <f t="shared" si="1"/>
        <v>maandag</v>
      </c>
      <c r="C24" s="49">
        <v>46461</v>
      </c>
      <c r="D24" s="41">
        <v>0.83333333333333337</v>
      </c>
      <c r="E24" s="32" t="s">
        <v>512</v>
      </c>
      <c r="F24" s="32" t="s">
        <v>500</v>
      </c>
      <c r="G24" s="9"/>
      <c r="H24" s="9"/>
      <c r="I24" s="9" t="s">
        <v>67</v>
      </c>
      <c r="J24" s="9" t="s">
        <v>68</v>
      </c>
      <c r="K24" s="34"/>
      <c r="L24" s="107" t="s">
        <v>224</v>
      </c>
      <c r="M24" s="90" t="s">
        <v>69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5">
      <c r="A25" s="37">
        <v>13</v>
      </c>
      <c r="B25" s="9" t="str">
        <f t="shared" si="1"/>
        <v>donderdag</v>
      </c>
      <c r="C25" s="49">
        <v>46471</v>
      </c>
      <c r="D25" s="41">
        <v>0.83333333333333337</v>
      </c>
      <c r="E25" s="32" t="s">
        <v>500</v>
      </c>
      <c r="F25" s="32" t="s">
        <v>504</v>
      </c>
      <c r="G25" s="32"/>
      <c r="H25" s="32"/>
      <c r="I25" s="9" t="s">
        <v>67</v>
      </c>
      <c r="J25" s="9" t="s">
        <v>68</v>
      </c>
      <c r="K25" s="34"/>
      <c r="L25" s="34" t="s">
        <v>70</v>
      </c>
      <c r="M25" s="90" t="s">
        <v>69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12"/>
    </row>
    <row r="26" spans="1:26" ht="12.75" customHeight="1" x14ac:dyDescent="0.25">
      <c r="A26" s="37">
        <v>14</v>
      </c>
      <c r="B26" s="9" t="str">
        <f t="shared" si="1"/>
        <v>woensdag</v>
      </c>
      <c r="C26" s="49">
        <v>46477</v>
      </c>
      <c r="D26" s="70">
        <v>0.8125</v>
      </c>
      <c r="E26" s="32" t="s">
        <v>518</v>
      </c>
      <c r="F26" s="32" t="s">
        <v>500</v>
      </c>
      <c r="G26" s="32"/>
      <c r="H26" s="32"/>
      <c r="I26" s="3" t="s">
        <v>519</v>
      </c>
      <c r="J26" s="9" t="s">
        <v>306</v>
      </c>
      <c r="K26" s="34"/>
      <c r="L26" s="90" t="s">
        <v>69</v>
      </c>
      <c r="M26" s="90" t="s">
        <v>69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"/>
    <row r="28" spans="1:26" ht="1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19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 x14ac:dyDescent="0.2"/>
    <row r="228" spans="1:26" ht="15.75" customHeight="1" x14ac:dyDescent="0.2"/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fitToHeight="0" orientation="landscape"/>
  <headerFooter>
    <oddHeader>&amp;LVC FORTUTAS&amp;CSeizoen 2026-2027&amp;RWedstrijdprogramma RH1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1000"/>
  <sheetViews>
    <sheetView workbookViewId="0">
      <selection activeCell="E39" sqref="E39"/>
    </sheetView>
  </sheetViews>
  <sheetFormatPr defaultColWidth="14.42578125" defaultRowHeight="15" customHeight="1" x14ac:dyDescent="0.2"/>
  <cols>
    <col min="1" max="1" width="15.710937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25" t="s">
        <v>520</v>
      </c>
      <c r="B1" s="32">
        <v>1</v>
      </c>
      <c r="C1" s="32" t="s">
        <v>500</v>
      </c>
      <c r="D1" s="32">
        <v>6</v>
      </c>
      <c r="E1" s="32" t="s">
        <v>501</v>
      </c>
      <c r="F1" s="3"/>
      <c r="G1" s="3"/>
      <c r="H1" s="86"/>
      <c r="I1" s="86"/>
      <c r="J1" s="86"/>
      <c r="K1" s="8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118" t="s">
        <v>502</v>
      </c>
      <c r="B2" s="32">
        <v>2</v>
      </c>
      <c r="C2" s="32" t="s">
        <v>503</v>
      </c>
      <c r="D2" s="32">
        <v>7</v>
      </c>
      <c r="E2" s="32" t="s">
        <v>504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18"/>
      <c r="B3" s="32">
        <v>3</v>
      </c>
      <c r="C3" s="32" t="s">
        <v>505</v>
      </c>
      <c r="D3" s="32">
        <v>8</v>
      </c>
      <c r="E3" s="32" t="s">
        <v>500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8"/>
      <c r="B4" s="32">
        <v>4</v>
      </c>
      <c r="C4" s="32" t="s">
        <v>506</v>
      </c>
      <c r="D4" s="3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18"/>
      <c r="B5" s="32">
        <v>5</v>
      </c>
      <c r="C5" s="32" t="s">
        <v>507</v>
      </c>
      <c r="D5" s="3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18"/>
      <c r="B6" s="32"/>
      <c r="C6" s="32"/>
      <c r="D6" s="3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50</v>
      </c>
      <c r="I8" s="1" t="s">
        <v>51</v>
      </c>
      <c r="J8" s="1" t="s">
        <v>10</v>
      </c>
      <c r="K8" s="1" t="s">
        <v>11</v>
      </c>
      <c r="L8" s="1" t="s">
        <v>13</v>
      </c>
      <c r="M8" s="1" t="s">
        <v>15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25">
      <c r="A9" s="3"/>
      <c r="B9" s="3"/>
      <c r="C9" s="3"/>
      <c r="D9" s="3"/>
      <c r="E9" s="3"/>
      <c r="F9" s="3"/>
      <c r="G9" s="3"/>
      <c r="H9" s="19"/>
      <c r="I9" s="3"/>
      <c r="J9" s="3"/>
      <c r="K9" s="3"/>
      <c r="L9" s="3"/>
      <c r="M9" s="28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5" customHeight="1" x14ac:dyDescent="0.25">
      <c r="A10" s="29" t="s">
        <v>356</v>
      </c>
      <c r="B10" s="31"/>
      <c r="C10" s="34"/>
      <c r="D10" s="32"/>
      <c r="E10" s="32"/>
      <c r="F10" s="32"/>
      <c r="G10" s="32"/>
      <c r="H10" s="34"/>
      <c r="I10" s="35"/>
      <c r="J10" s="32"/>
      <c r="K10" s="32"/>
      <c r="L10" s="9"/>
      <c r="M10" s="3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37">
        <v>1</v>
      </c>
      <c r="B11" s="9" t="str">
        <f t="shared" ref="B11:B17" si="0">TEXT(C11,"dddd")</f>
        <v>maandag</v>
      </c>
      <c r="C11" s="40">
        <v>46321</v>
      </c>
      <c r="D11" s="41">
        <v>0.83333333333333337</v>
      </c>
      <c r="E11" s="32" t="s">
        <v>512</v>
      </c>
      <c r="F11" s="32" t="s">
        <v>506</v>
      </c>
      <c r="G11" s="9"/>
      <c r="H11" s="9"/>
      <c r="I11" s="9" t="s">
        <v>67</v>
      </c>
      <c r="J11" s="9" t="s">
        <v>68</v>
      </c>
      <c r="K11" s="34"/>
      <c r="L11" s="34" t="s">
        <v>224</v>
      </c>
      <c r="M11" s="90" t="s">
        <v>69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37">
        <v>2</v>
      </c>
      <c r="B12" s="9" t="str">
        <f t="shared" si="0"/>
        <v>donderdag</v>
      </c>
      <c r="C12" s="40">
        <v>46331</v>
      </c>
      <c r="D12" s="41">
        <v>0.8125</v>
      </c>
      <c r="E12" s="32" t="s">
        <v>509</v>
      </c>
      <c r="F12" s="32" t="s">
        <v>512</v>
      </c>
      <c r="G12" s="9"/>
      <c r="H12" s="9"/>
      <c r="I12" s="9" t="s">
        <v>98</v>
      </c>
      <c r="J12" s="9" t="s">
        <v>517</v>
      </c>
      <c r="K12" s="38"/>
      <c r="L12" s="90" t="s">
        <v>69</v>
      </c>
      <c r="M12" s="90" t="s">
        <v>69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37">
        <v>3</v>
      </c>
      <c r="B13" s="9" t="str">
        <f t="shared" si="0"/>
        <v>maandag</v>
      </c>
      <c r="C13" s="40">
        <v>46335</v>
      </c>
      <c r="D13" s="41">
        <v>0.83333333333333337</v>
      </c>
      <c r="E13" s="32" t="s">
        <v>512</v>
      </c>
      <c r="F13" s="32" t="s">
        <v>507</v>
      </c>
      <c r="G13" s="9"/>
      <c r="H13" s="9"/>
      <c r="I13" s="9" t="s">
        <v>67</v>
      </c>
      <c r="J13" s="9" t="s">
        <v>68</v>
      </c>
      <c r="K13" s="34"/>
      <c r="L13" s="34" t="s">
        <v>224</v>
      </c>
      <c r="M13" s="90" t="s">
        <v>69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37">
        <v>4</v>
      </c>
      <c r="B14" s="9" t="str">
        <f t="shared" si="0"/>
        <v>dinsdag</v>
      </c>
      <c r="C14" s="40">
        <v>46350</v>
      </c>
      <c r="D14" s="41">
        <v>0.83333333333333337</v>
      </c>
      <c r="E14" s="32" t="s">
        <v>504</v>
      </c>
      <c r="F14" s="32" t="s">
        <v>512</v>
      </c>
      <c r="G14" s="9"/>
      <c r="H14" s="9"/>
      <c r="I14" s="32" t="s">
        <v>513</v>
      </c>
      <c r="J14" s="32" t="s">
        <v>514</v>
      </c>
      <c r="K14" s="34"/>
      <c r="L14" s="90" t="s">
        <v>69</v>
      </c>
      <c r="M14" s="90" t="s">
        <v>69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37">
        <v>5</v>
      </c>
      <c r="B15" s="9" t="str">
        <f t="shared" si="0"/>
        <v>maandag</v>
      </c>
      <c r="C15" s="40">
        <v>46363</v>
      </c>
      <c r="D15" s="41">
        <v>0.83333333333333337</v>
      </c>
      <c r="E15" s="32" t="s">
        <v>512</v>
      </c>
      <c r="F15" s="32" t="s">
        <v>531</v>
      </c>
      <c r="G15" s="9"/>
      <c r="H15" s="9"/>
      <c r="I15" s="9" t="s">
        <v>67</v>
      </c>
      <c r="J15" s="9" t="s">
        <v>68</v>
      </c>
      <c r="K15" s="34"/>
      <c r="L15" s="34" t="s">
        <v>224</v>
      </c>
      <c r="M15" s="90" t="s">
        <v>69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37">
        <v>6</v>
      </c>
      <c r="B16" s="9" t="str">
        <f t="shared" si="0"/>
        <v>maandag</v>
      </c>
      <c r="C16" s="136">
        <v>46370</v>
      </c>
      <c r="D16" s="41">
        <v>0.83333333333333337</v>
      </c>
      <c r="E16" s="32" t="s">
        <v>500</v>
      </c>
      <c r="F16" s="32" t="s">
        <v>512</v>
      </c>
      <c r="G16" s="9"/>
      <c r="H16" s="9"/>
      <c r="I16" s="9" t="s">
        <v>67</v>
      </c>
      <c r="J16" s="9" t="s">
        <v>68</v>
      </c>
      <c r="K16" s="38"/>
      <c r="L16" s="34" t="s">
        <v>224</v>
      </c>
      <c r="M16" s="90" t="s">
        <v>69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5">
      <c r="A17" s="37">
        <v>7</v>
      </c>
      <c r="B17" s="9" t="str">
        <f t="shared" si="0"/>
        <v>dinsdag</v>
      </c>
      <c r="C17" s="40">
        <v>46399</v>
      </c>
      <c r="D17" s="41">
        <v>0.83333333333333337</v>
      </c>
      <c r="E17" s="32" t="s">
        <v>508</v>
      </c>
      <c r="F17" s="32" t="s">
        <v>512</v>
      </c>
      <c r="G17" s="9"/>
      <c r="H17" s="9"/>
      <c r="I17" s="9" t="s">
        <v>255</v>
      </c>
      <c r="J17" s="9" t="s">
        <v>256</v>
      </c>
      <c r="K17" s="38"/>
      <c r="L17" s="90" t="s">
        <v>69</v>
      </c>
      <c r="M17" s="90" t="s">
        <v>69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5">
      <c r="A18" s="37"/>
      <c r="B18" s="9"/>
      <c r="C18" s="134"/>
      <c r="D18" s="41"/>
      <c r="E18" s="32"/>
      <c r="F18" s="32"/>
      <c r="G18" s="9"/>
      <c r="H18" s="9"/>
      <c r="I18" s="9"/>
      <c r="J18" s="9"/>
      <c r="K18" s="38"/>
      <c r="L18" s="34"/>
      <c r="M18" s="3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5">
      <c r="A19" s="29" t="s">
        <v>402</v>
      </c>
      <c r="B19" s="9"/>
      <c r="C19" s="41"/>
      <c r="D19" s="41"/>
      <c r="E19" s="41"/>
      <c r="F19" s="41"/>
      <c r="G19" s="41"/>
      <c r="H19" s="41"/>
      <c r="I19" s="41"/>
      <c r="J19" s="41"/>
      <c r="K19" s="38"/>
      <c r="L19" s="70"/>
      <c r="M19" s="4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5">
      <c r="A20" s="37">
        <v>8</v>
      </c>
      <c r="B20" s="9" t="str">
        <f t="shared" ref="B20:B26" si="1">TEXT(C20,"dddd")</f>
        <v>woensdag</v>
      </c>
      <c r="C20" s="40">
        <v>46414</v>
      </c>
      <c r="D20" s="70">
        <v>0.83333333333333337</v>
      </c>
      <c r="E20" s="32" t="s">
        <v>506</v>
      </c>
      <c r="F20" s="32" t="s">
        <v>512</v>
      </c>
      <c r="G20" s="32"/>
      <c r="H20" s="32"/>
      <c r="I20" s="32" t="s">
        <v>76</v>
      </c>
      <c r="J20" s="32" t="s">
        <v>77</v>
      </c>
      <c r="K20" s="38"/>
      <c r="L20" s="90" t="s">
        <v>69</v>
      </c>
      <c r="M20" s="90" t="s">
        <v>69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5">
      <c r="A21" s="37">
        <v>9</v>
      </c>
      <c r="B21" s="9" t="str">
        <f t="shared" si="1"/>
        <v>maandag</v>
      </c>
      <c r="C21" s="40">
        <v>46419</v>
      </c>
      <c r="D21" s="41">
        <v>0.83333333333333337</v>
      </c>
      <c r="E21" s="32" t="s">
        <v>512</v>
      </c>
      <c r="F21" s="32" t="s">
        <v>509</v>
      </c>
      <c r="G21" s="9"/>
      <c r="H21" s="9"/>
      <c r="I21" s="9" t="s">
        <v>67</v>
      </c>
      <c r="J21" s="9" t="s">
        <v>68</v>
      </c>
      <c r="K21" s="34"/>
      <c r="L21" s="34" t="s">
        <v>224</v>
      </c>
      <c r="M21" s="90" t="s">
        <v>69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5">
      <c r="A22" s="37">
        <v>10</v>
      </c>
      <c r="B22" s="9" t="str">
        <f t="shared" si="1"/>
        <v>donderdag</v>
      </c>
      <c r="C22" s="40">
        <v>46436</v>
      </c>
      <c r="D22" s="41">
        <v>0.875</v>
      </c>
      <c r="E22" s="32" t="s">
        <v>507</v>
      </c>
      <c r="F22" s="32" t="s">
        <v>512</v>
      </c>
      <c r="G22" s="9"/>
      <c r="H22" s="9"/>
      <c r="I22" s="32" t="s">
        <v>510</v>
      </c>
      <c r="J22" s="32" t="s">
        <v>511</v>
      </c>
      <c r="K22" s="38"/>
      <c r="L22" s="90" t="s">
        <v>69</v>
      </c>
      <c r="M22" s="90" t="s">
        <v>69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5">
      <c r="A23" s="37">
        <v>11</v>
      </c>
      <c r="B23" s="9" t="str">
        <f t="shared" si="1"/>
        <v>maandag</v>
      </c>
      <c r="C23" s="40">
        <v>46447</v>
      </c>
      <c r="D23" s="41">
        <v>0.83333333333333337</v>
      </c>
      <c r="E23" s="32" t="s">
        <v>512</v>
      </c>
      <c r="F23" s="32" t="s">
        <v>504</v>
      </c>
      <c r="G23" s="9"/>
      <c r="H23" s="9"/>
      <c r="I23" s="9" t="s">
        <v>67</v>
      </c>
      <c r="J23" s="9" t="s">
        <v>68</v>
      </c>
      <c r="K23" s="34"/>
      <c r="L23" s="34" t="s">
        <v>224</v>
      </c>
      <c r="M23" s="90" t="s">
        <v>69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5">
      <c r="A24" s="37">
        <v>12</v>
      </c>
      <c r="B24" s="9" t="str">
        <f t="shared" si="1"/>
        <v>woensdag</v>
      </c>
      <c r="C24" s="49">
        <v>46456</v>
      </c>
      <c r="D24" s="41">
        <v>0.8125</v>
      </c>
      <c r="E24" s="32" t="s">
        <v>531</v>
      </c>
      <c r="F24" s="32" t="s">
        <v>512</v>
      </c>
      <c r="G24" s="9"/>
      <c r="H24" s="9"/>
      <c r="I24" s="3" t="s">
        <v>519</v>
      </c>
      <c r="J24" s="9" t="s">
        <v>306</v>
      </c>
      <c r="K24" s="135"/>
      <c r="L24" s="90" t="s">
        <v>69</v>
      </c>
      <c r="M24" s="90" t="s">
        <v>69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5">
      <c r="A25" s="37">
        <v>13</v>
      </c>
      <c r="B25" s="9" t="str">
        <f t="shared" si="1"/>
        <v>maandag</v>
      </c>
      <c r="C25" s="49">
        <v>46461</v>
      </c>
      <c r="D25" s="41">
        <v>0.83333333333333337</v>
      </c>
      <c r="E25" s="32" t="s">
        <v>512</v>
      </c>
      <c r="F25" s="32" t="s">
        <v>500</v>
      </c>
      <c r="G25" s="9"/>
      <c r="H25" s="9"/>
      <c r="I25" s="9" t="s">
        <v>67</v>
      </c>
      <c r="J25" s="9" t="s">
        <v>68</v>
      </c>
      <c r="K25" s="34"/>
      <c r="L25" s="34" t="s">
        <v>224</v>
      </c>
      <c r="M25" s="90" t="s">
        <v>69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5">
      <c r="A26" s="37">
        <v>14</v>
      </c>
      <c r="B26" s="9" t="str">
        <f t="shared" si="1"/>
        <v>zondag</v>
      </c>
      <c r="C26" s="136">
        <v>46117</v>
      </c>
      <c r="D26" s="41">
        <v>0.83333333333333337</v>
      </c>
      <c r="E26" s="32" t="s">
        <v>512</v>
      </c>
      <c r="F26" s="32" t="s">
        <v>516</v>
      </c>
      <c r="G26" s="9"/>
      <c r="H26" s="9"/>
      <c r="I26" s="9" t="s">
        <v>67</v>
      </c>
      <c r="J26" s="9" t="s">
        <v>68</v>
      </c>
      <c r="K26" s="34"/>
      <c r="L26" s="34" t="s">
        <v>224</v>
      </c>
      <c r="M26" s="90" t="s">
        <v>69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 x14ac:dyDescent="0.2"/>
    <row r="228" spans="1:26" ht="15.75" customHeight="1" x14ac:dyDescent="0.2"/>
    <row r="229" spans="1:26" ht="15.75" customHeight="1" x14ac:dyDescent="0.2"/>
    <row r="230" spans="1:26" ht="15.75" customHeight="1" x14ac:dyDescent="0.2"/>
    <row r="231" spans="1:26" ht="15.75" customHeight="1" x14ac:dyDescent="0.2"/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0866141732283472" right="0.70866141732283472" top="0.74803149606299213" bottom="0.74803149606299213" header="0" footer="0"/>
  <pageSetup paperSize="9" fitToHeight="0" orientation="landscape"/>
  <headerFooter>
    <oddHeader>&amp;LVC FORTUTAS&amp;CSeizoen 2026-2027&amp;RWedstrijdprogramma RH2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1000"/>
  <sheetViews>
    <sheetView workbookViewId="0"/>
  </sheetViews>
  <sheetFormatPr defaultColWidth="14.42578125" defaultRowHeight="15" customHeight="1" x14ac:dyDescent="0.2"/>
  <cols>
    <col min="1" max="1" width="15.7109375" customWidth="1"/>
    <col min="2" max="2" width="11.7109375" customWidth="1"/>
    <col min="3" max="3" width="14.7109375" customWidth="1"/>
    <col min="4" max="4" width="15.42578125" customWidth="1"/>
    <col min="5" max="6" width="22.85546875" customWidth="1"/>
    <col min="7" max="8" width="12.140625" customWidth="1"/>
    <col min="9" max="9" width="26" customWidth="1"/>
    <col min="10" max="10" width="15.85546875" customWidth="1"/>
    <col min="11" max="11" width="10.28515625" customWidth="1"/>
    <col min="12" max="12" width="20.7109375" customWidth="1"/>
    <col min="13" max="13" width="20" customWidth="1"/>
    <col min="14" max="14" width="9.140625" customWidth="1"/>
    <col min="15" max="15" width="2.42578125" customWidth="1"/>
    <col min="16" max="16" width="2.140625" customWidth="1"/>
    <col min="17" max="17" width="13.7109375" customWidth="1"/>
    <col min="18" max="18" width="2.28515625" customWidth="1"/>
    <col min="19" max="19" width="12.42578125" customWidth="1"/>
    <col min="20" max="26" width="8.7109375" customWidth="1"/>
  </cols>
  <sheetData>
    <row r="1" spans="1:26" ht="12.75" customHeight="1" x14ac:dyDescent="0.25">
      <c r="A1" s="117" t="s">
        <v>521</v>
      </c>
      <c r="B1" s="32">
        <v>1</v>
      </c>
      <c r="C1" s="32" t="s">
        <v>522</v>
      </c>
      <c r="D1" s="32">
        <v>6</v>
      </c>
      <c r="E1" s="32" t="s">
        <v>523</v>
      </c>
      <c r="F1" s="3"/>
      <c r="G1" s="3"/>
      <c r="H1" s="86"/>
      <c r="I1" s="86"/>
      <c r="J1" s="86"/>
      <c r="K1" s="8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118" t="s">
        <v>502</v>
      </c>
      <c r="B2" s="32">
        <v>2</v>
      </c>
      <c r="C2" s="32" t="s">
        <v>524</v>
      </c>
      <c r="D2" s="32">
        <v>7</v>
      </c>
      <c r="E2" s="32" t="s">
        <v>525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18"/>
      <c r="B3" s="32">
        <v>3</v>
      </c>
      <c r="C3" s="32" t="s">
        <v>526</v>
      </c>
      <c r="D3" s="32">
        <v>8</v>
      </c>
      <c r="E3" s="32" t="s">
        <v>527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8"/>
      <c r="B4" s="32">
        <v>4</v>
      </c>
      <c r="C4" s="32" t="s">
        <v>528</v>
      </c>
      <c r="D4" s="3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18"/>
      <c r="B5" s="32">
        <v>5</v>
      </c>
      <c r="C5" s="32" t="s">
        <v>501</v>
      </c>
      <c r="D5" s="3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18"/>
      <c r="B6" s="32"/>
      <c r="C6" s="32"/>
      <c r="D6" s="3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50</v>
      </c>
      <c r="I8" s="1" t="s">
        <v>51</v>
      </c>
      <c r="J8" s="1" t="s">
        <v>10</v>
      </c>
      <c r="K8" s="1" t="s">
        <v>11</v>
      </c>
      <c r="L8" s="1" t="s">
        <v>13</v>
      </c>
      <c r="M8" s="1" t="s">
        <v>15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25">
      <c r="A9" s="3"/>
      <c r="B9" s="3"/>
      <c r="C9" s="3"/>
      <c r="D9" s="3"/>
      <c r="E9" s="3"/>
      <c r="F9" s="3"/>
      <c r="G9" s="3"/>
      <c r="H9" s="19"/>
      <c r="I9" s="3"/>
      <c r="J9" s="3"/>
      <c r="K9" s="3"/>
      <c r="L9" s="3"/>
      <c r="M9" s="28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5" customHeight="1" x14ac:dyDescent="0.25">
      <c r="A10" s="29" t="s">
        <v>356</v>
      </c>
      <c r="B10" s="31"/>
      <c r="C10" s="34"/>
      <c r="D10" s="32"/>
      <c r="E10" s="32"/>
      <c r="F10" s="32"/>
      <c r="G10" s="32"/>
      <c r="H10" s="34"/>
      <c r="I10" s="35"/>
      <c r="J10" s="32"/>
      <c r="K10" s="32"/>
      <c r="L10" s="32"/>
      <c r="M10" s="3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37">
        <v>1</v>
      </c>
      <c r="B11" s="9" t="str">
        <f t="shared" ref="B11:B17" si="0">TEXT(C11,"dddd")</f>
        <v>vrijdag</v>
      </c>
      <c r="C11" s="49">
        <v>46325</v>
      </c>
      <c r="D11" s="70">
        <v>0.875</v>
      </c>
      <c r="E11" s="32" t="s">
        <v>525</v>
      </c>
      <c r="F11" s="32" t="s">
        <v>522</v>
      </c>
      <c r="G11" s="32"/>
      <c r="H11" s="32"/>
      <c r="I11" s="32" t="s">
        <v>529</v>
      </c>
      <c r="J11" s="32" t="s">
        <v>530</v>
      </c>
      <c r="K11" s="34"/>
      <c r="L11" s="34" t="s">
        <v>69</v>
      </c>
      <c r="M11" s="34" t="s">
        <v>69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37">
        <v>2</v>
      </c>
      <c r="B12" s="9" t="str">
        <f t="shared" si="0"/>
        <v>donderdag</v>
      </c>
      <c r="C12" s="49">
        <v>46331</v>
      </c>
      <c r="D12" s="70">
        <v>0.83333333333333337</v>
      </c>
      <c r="E12" s="32" t="s">
        <v>522</v>
      </c>
      <c r="F12" s="32" t="s">
        <v>524</v>
      </c>
      <c r="G12" s="32"/>
      <c r="H12" s="32"/>
      <c r="I12" s="9" t="s">
        <v>67</v>
      </c>
      <c r="J12" s="9" t="s">
        <v>68</v>
      </c>
      <c r="K12" s="34"/>
      <c r="L12" s="34" t="s">
        <v>191</v>
      </c>
      <c r="M12" s="34" t="s">
        <v>69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37">
        <v>3</v>
      </c>
      <c r="B13" s="9" t="str">
        <f t="shared" si="0"/>
        <v>woensdag</v>
      </c>
      <c r="C13" s="49">
        <v>46337</v>
      </c>
      <c r="D13" s="70">
        <v>0.83333333333333337</v>
      </c>
      <c r="E13" s="32" t="s">
        <v>527</v>
      </c>
      <c r="F13" s="32" t="s">
        <v>522</v>
      </c>
      <c r="G13" s="32"/>
      <c r="H13" s="32"/>
      <c r="I13" s="32" t="s">
        <v>529</v>
      </c>
      <c r="J13" s="32" t="s">
        <v>530</v>
      </c>
      <c r="K13" s="34"/>
      <c r="L13" s="34" t="s">
        <v>69</v>
      </c>
      <c r="M13" s="34" t="s">
        <v>69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37">
        <v>4</v>
      </c>
      <c r="B14" s="9" t="str">
        <f t="shared" si="0"/>
        <v>maandag</v>
      </c>
      <c r="C14" s="49">
        <v>46349</v>
      </c>
      <c r="D14" s="70">
        <v>0.83333333333333337</v>
      </c>
      <c r="E14" s="32" t="s">
        <v>501</v>
      </c>
      <c r="F14" s="32" t="s">
        <v>522</v>
      </c>
      <c r="G14" s="32"/>
      <c r="H14" s="32"/>
      <c r="I14" s="32" t="s">
        <v>519</v>
      </c>
      <c r="J14" s="32" t="s">
        <v>306</v>
      </c>
      <c r="K14" s="34"/>
      <c r="L14" s="34" t="s">
        <v>69</v>
      </c>
      <c r="M14" s="34" t="s">
        <v>69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37">
        <v>5</v>
      </c>
      <c r="B15" s="9" t="str">
        <f t="shared" si="0"/>
        <v>maandag</v>
      </c>
      <c r="C15" s="49">
        <v>46370</v>
      </c>
      <c r="D15" s="70">
        <v>0.83333333333333337</v>
      </c>
      <c r="E15" s="32" t="s">
        <v>523</v>
      </c>
      <c r="F15" s="32" t="s">
        <v>522</v>
      </c>
      <c r="G15" s="32"/>
      <c r="H15" s="32"/>
      <c r="I15" s="32" t="s">
        <v>532</v>
      </c>
      <c r="J15" s="32" t="s">
        <v>533</v>
      </c>
      <c r="K15" s="34"/>
      <c r="L15" s="34" t="s">
        <v>69</v>
      </c>
      <c r="M15" s="34" t="s">
        <v>69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37">
        <v>6</v>
      </c>
      <c r="B16" s="9" t="str">
        <f t="shared" si="0"/>
        <v>donderdag</v>
      </c>
      <c r="C16" s="49">
        <v>46394</v>
      </c>
      <c r="D16" s="70">
        <v>0.83333333333333337</v>
      </c>
      <c r="E16" s="32" t="s">
        <v>522</v>
      </c>
      <c r="F16" s="32" t="s">
        <v>526</v>
      </c>
      <c r="G16" s="32"/>
      <c r="H16" s="32"/>
      <c r="I16" s="9" t="s">
        <v>67</v>
      </c>
      <c r="J16" s="9" t="s">
        <v>68</v>
      </c>
      <c r="K16" s="34"/>
      <c r="L16" s="34" t="s">
        <v>223</v>
      </c>
      <c r="M16" s="34" t="s">
        <v>69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5">
      <c r="A17" s="37">
        <v>7</v>
      </c>
      <c r="B17" s="9" t="str">
        <f t="shared" si="0"/>
        <v>dinsdag</v>
      </c>
      <c r="C17" s="49">
        <v>46399</v>
      </c>
      <c r="D17" s="70">
        <v>0.78125</v>
      </c>
      <c r="E17" s="32" t="s">
        <v>528</v>
      </c>
      <c r="F17" s="32" t="s">
        <v>522</v>
      </c>
      <c r="G17" s="32"/>
      <c r="H17" s="32"/>
      <c r="I17" s="32" t="s">
        <v>534</v>
      </c>
      <c r="J17" s="32" t="s">
        <v>160</v>
      </c>
      <c r="K17" s="34"/>
      <c r="L17" s="34" t="s">
        <v>69</v>
      </c>
      <c r="M17" s="34" t="s">
        <v>69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5">
      <c r="A18" s="37"/>
      <c r="B18" s="32"/>
      <c r="C18" s="49"/>
      <c r="D18" s="70"/>
      <c r="E18" s="32"/>
      <c r="F18" s="32"/>
      <c r="G18" s="32"/>
      <c r="H18" s="32"/>
      <c r="I18" s="32"/>
      <c r="J18" s="32"/>
      <c r="K18" s="34"/>
      <c r="L18" s="34"/>
      <c r="M18" s="3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5">
      <c r="A19" s="29" t="s">
        <v>402</v>
      </c>
      <c r="B19" s="32"/>
      <c r="C19" s="49"/>
      <c r="D19" s="70"/>
      <c r="E19" s="32"/>
      <c r="F19" s="32"/>
      <c r="G19" s="32"/>
      <c r="H19" s="32"/>
      <c r="I19" s="32"/>
      <c r="J19" s="32"/>
      <c r="K19" s="34"/>
      <c r="L19" s="34"/>
      <c r="M19" s="3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5">
      <c r="A20" s="37">
        <v>8</v>
      </c>
      <c r="B20" s="9" t="str">
        <f t="shared" ref="B20:B26" si="1">TEXT(C20,"dddd")</f>
        <v>donderdag</v>
      </c>
      <c r="C20" s="49">
        <v>46415</v>
      </c>
      <c r="D20" s="70">
        <v>0.83333333333333337</v>
      </c>
      <c r="E20" s="32" t="s">
        <v>522</v>
      </c>
      <c r="F20" s="32" t="s">
        <v>525</v>
      </c>
      <c r="G20" s="32"/>
      <c r="H20" s="32"/>
      <c r="I20" s="9" t="s">
        <v>67</v>
      </c>
      <c r="J20" s="9" t="s">
        <v>68</v>
      </c>
      <c r="K20" s="34"/>
      <c r="L20" s="34" t="s">
        <v>223</v>
      </c>
      <c r="M20" s="34" t="s">
        <v>69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5">
      <c r="A21" s="37">
        <v>9</v>
      </c>
      <c r="B21" s="9" t="str">
        <f t="shared" si="1"/>
        <v>donderdag</v>
      </c>
      <c r="C21" s="49">
        <v>46422</v>
      </c>
      <c r="D21" s="70">
        <v>0.83333333333333337</v>
      </c>
      <c r="E21" s="32" t="s">
        <v>524</v>
      </c>
      <c r="F21" s="32" t="s">
        <v>522</v>
      </c>
      <c r="G21" s="32"/>
      <c r="H21" s="32"/>
      <c r="I21" s="32" t="s">
        <v>535</v>
      </c>
      <c r="J21" s="32" t="s">
        <v>536</v>
      </c>
      <c r="K21" s="34"/>
      <c r="L21" s="34" t="s">
        <v>69</v>
      </c>
      <c r="M21" s="34" t="s">
        <v>69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5">
      <c r="A22" s="37">
        <v>10</v>
      </c>
      <c r="B22" s="9" t="str">
        <f t="shared" si="1"/>
        <v>donderdag</v>
      </c>
      <c r="C22" s="49">
        <v>46436</v>
      </c>
      <c r="D22" s="70">
        <v>0.83333333333333337</v>
      </c>
      <c r="E22" s="32" t="s">
        <v>522</v>
      </c>
      <c r="F22" s="32" t="s">
        <v>527</v>
      </c>
      <c r="G22" s="32"/>
      <c r="H22" s="32"/>
      <c r="I22" s="9" t="s">
        <v>67</v>
      </c>
      <c r="J22" s="9" t="s">
        <v>68</v>
      </c>
      <c r="K22" s="34"/>
      <c r="L22" s="34" t="s">
        <v>134</v>
      </c>
      <c r="M22" s="34" t="s">
        <v>69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5">
      <c r="A23" s="37">
        <v>11</v>
      </c>
      <c r="B23" s="9" t="str">
        <f t="shared" si="1"/>
        <v>donderdag</v>
      </c>
      <c r="C23" s="49">
        <v>46450</v>
      </c>
      <c r="D23" s="70">
        <v>0.83333333333333337</v>
      </c>
      <c r="E23" s="32" t="s">
        <v>522</v>
      </c>
      <c r="F23" s="32" t="s">
        <v>501</v>
      </c>
      <c r="G23" s="32"/>
      <c r="H23" s="32"/>
      <c r="I23" s="9" t="s">
        <v>67</v>
      </c>
      <c r="J23" s="9" t="s">
        <v>68</v>
      </c>
      <c r="K23" s="34"/>
      <c r="L23" s="34" t="s">
        <v>191</v>
      </c>
      <c r="M23" s="34" t="s">
        <v>69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5">
      <c r="A24" s="37">
        <v>12</v>
      </c>
      <c r="B24" s="9" t="str">
        <f t="shared" si="1"/>
        <v>donderdag</v>
      </c>
      <c r="C24" s="49">
        <v>46464</v>
      </c>
      <c r="D24" s="70">
        <v>0.83333333333333337</v>
      </c>
      <c r="E24" s="32" t="s">
        <v>522</v>
      </c>
      <c r="F24" s="32" t="s">
        <v>523</v>
      </c>
      <c r="G24" s="32"/>
      <c r="H24" s="32"/>
      <c r="I24" s="9" t="s">
        <v>67</v>
      </c>
      <c r="J24" s="9" t="s">
        <v>68</v>
      </c>
      <c r="K24" s="34"/>
      <c r="L24" s="34" t="s">
        <v>206</v>
      </c>
      <c r="M24" s="34" t="s">
        <v>69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5">
      <c r="A25" s="37">
        <v>13</v>
      </c>
      <c r="B25" s="9" t="str">
        <f t="shared" si="1"/>
        <v>dinsdag</v>
      </c>
      <c r="C25" s="49">
        <v>46469</v>
      </c>
      <c r="D25" s="70">
        <v>0.78125</v>
      </c>
      <c r="E25" s="32" t="s">
        <v>526</v>
      </c>
      <c r="F25" s="32" t="s">
        <v>522</v>
      </c>
      <c r="G25" s="32"/>
      <c r="H25" s="32"/>
      <c r="I25" s="32" t="s">
        <v>534</v>
      </c>
      <c r="J25" s="32" t="s">
        <v>160</v>
      </c>
      <c r="K25" s="34"/>
      <c r="L25" s="34" t="s">
        <v>69</v>
      </c>
      <c r="M25" s="34" t="s">
        <v>69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5">
      <c r="A26" s="37">
        <v>14</v>
      </c>
      <c r="B26" s="9" t="str">
        <f t="shared" si="1"/>
        <v>donderdag</v>
      </c>
      <c r="C26" s="40">
        <v>46478</v>
      </c>
      <c r="D26" s="41">
        <v>0.83333333333333337</v>
      </c>
      <c r="E26" s="32" t="s">
        <v>522</v>
      </c>
      <c r="F26" s="32" t="s">
        <v>528</v>
      </c>
      <c r="G26" s="9"/>
      <c r="H26" s="9"/>
      <c r="I26" s="9" t="s">
        <v>67</v>
      </c>
      <c r="J26" s="9" t="s">
        <v>68</v>
      </c>
      <c r="K26" s="38"/>
      <c r="L26" s="34" t="s">
        <v>167</v>
      </c>
      <c r="M26" s="34" t="s">
        <v>69</v>
      </c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spans="1:26" ht="12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5">
      <c r="A197" s="3"/>
      <c r="B197" s="3"/>
      <c r="C197" s="1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.7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.7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5.7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5.7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5.7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5.7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5.7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5.7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5.7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5.7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.7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5.7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5.7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.7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.7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.7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.7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.7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.7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.7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.7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.7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.7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5.7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5.7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.7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.7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.7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.7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.7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.7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.7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.7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.7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.7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.7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.7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.7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.7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.7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.7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.7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.7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.7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.7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.7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.7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.7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.7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.7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.7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.7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.7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.7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.7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.7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.7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.7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.7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.7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.7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.7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5.7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5.7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.7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.7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.7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.7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.7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.7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5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5.7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.7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.7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.7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.7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.7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.7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5.7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5.7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.7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.7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.7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.7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.7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.7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5.7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5.7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.7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.7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.7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.7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.7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.7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.7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.7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.7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.7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.7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.7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.7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.7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.7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5.7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5.7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.7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.7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.7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.7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.7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.7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.7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.7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.7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.7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5.7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5.7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.7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.7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5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5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5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5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5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5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5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5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5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5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5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5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5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5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5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5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5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5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5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5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5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5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5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5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5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5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5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5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5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5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5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5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5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5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5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5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5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5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5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5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5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5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5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5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5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5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5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5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5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5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5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5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5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5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5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5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5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5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5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5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5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5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5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5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5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5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5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5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5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5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5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5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5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5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5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5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5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5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5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5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5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5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5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5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5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5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5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5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5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5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5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5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5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5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5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5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5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5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5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5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5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5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5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5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5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5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5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5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5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5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5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5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5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5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5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5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5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5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5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5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5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5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5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5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5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5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5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5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5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5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5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5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5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5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5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5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5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5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5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5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5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5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5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5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5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5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5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5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5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5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5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5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5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5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5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5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5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5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5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5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5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5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5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5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5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5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5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5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5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5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5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5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5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5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5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5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5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5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5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5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5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5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5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5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5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5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5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5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5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5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5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5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5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5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5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5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5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5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5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5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5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5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5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5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5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5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5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5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5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5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5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5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5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5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5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5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5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5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5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5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5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5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5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5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5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5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5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5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5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5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5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5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5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5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5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5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5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5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5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5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5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5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5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5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5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5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5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5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5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5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5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5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5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5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5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5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5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5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5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5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5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5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5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5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5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5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5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5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5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5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5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5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5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5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5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5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5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5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5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5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5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5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5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5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5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5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5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5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5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5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5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5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5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5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5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5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5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5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5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5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5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5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5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5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5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5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5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5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5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5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5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5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5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5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5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5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5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5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5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5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5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5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5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5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5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5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5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5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5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5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5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5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5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5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5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5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5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5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5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5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5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5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5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5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5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5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5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5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5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5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5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5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5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5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5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5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5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5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5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5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5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5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5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5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5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5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5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5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5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5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5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5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5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5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5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5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5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5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5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5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5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5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5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5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5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5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5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5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5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5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5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5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5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5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5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5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5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5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5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5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5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5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5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5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5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5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5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5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5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5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5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5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5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5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5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5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5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5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5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5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5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5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5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5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5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5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5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5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5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5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5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5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5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5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5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5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5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5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5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5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5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5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5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5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5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5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5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5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5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5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5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5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5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5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5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5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5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5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5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5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5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5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5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5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5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5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5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5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5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5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5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5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5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5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5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5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5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5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5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5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5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5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5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5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5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5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5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5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5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5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5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5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5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5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5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5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5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5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5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5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5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5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5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5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5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5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5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5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5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5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5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5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5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5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5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5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5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5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5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5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5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5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5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5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5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5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5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5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5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5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5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5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5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5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5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5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5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5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5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5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5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5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5.75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5.75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5.75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5.75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5.75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5.75" customHeight="1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5.75" customHeight="1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5.75" customHeight="1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5.75" customHeight="1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5.75" customHeight="1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5.75" customHeight="1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pageMargins left="0.70866141732283472" right="0.70866141732283472" top="0.74803149606299213" bottom="0.74803149606299213" header="0" footer="0"/>
  <pageSetup paperSize="9" fitToHeight="0" orientation="landscape"/>
  <headerFooter>
    <oddHeader>&amp;LVC FORTUTAS&amp;CSeizoen 2026-2027&amp;RWedstrijdprogramma RD1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Totaaloverzicht</vt:lpstr>
      <vt:lpstr>ND1</vt:lpstr>
      <vt:lpstr>ND2</vt:lpstr>
      <vt:lpstr>ND3</vt:lpstr>
      <vt:lpstr>NH1</vt:lpstr>
      <vt:lpstr>MB1</vt:lpstr>
      <vt:lpstr>MC1</vt:lpstr>
      <vt:lpstr>L5-1</vt:lpstr>
      <vt:lpstr>L5-2</vt:lpstr>
      <vt:lpstr>L2-1</vt:lpstr>
      <vt:lpstr>RH1</vt:lpstr>
      <vt:lpstr>RH2</vt:lpstr>
      <vt:lpstr>RD1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Verstappen</dc:creator>
  <cp:lastModifiedBy>André Verstappen</cp:lastModifiedBy>
  <dcterms:created xsi:type="dcterms:W3CDTF">2020-07-12T14:51:31Z</dcterms:created>
  <dcterms:modified xsi:type="dcterms:W3CDTF">2026-10-18T11:44:23Z</dcterms:modified>
</cp:coreProperties>
</file>